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partments\FACL\FACL-Only\Space Management\Building Information\"/>
    </mc:Choice>
  </mc:AlternateContent>
  <bookViews>
    <workbookView xWindow="435" yWindow="-30" windowWidth="18120" windowHeight="6570"/>
  </bookViews>
  <sheets>
    <sheet name="Total Campus" sheetId="1" r:id="rId1"/>
    <sheet name="Residential" sheetId="2" r:id="rId2"/>
    <sheet name="Academic-Admin." sheetId="3" r:id="rId3"/>
    <sheet name="Athletic" sheetId="4" r:id="rId4"/>
    <sheet name="Other" sheetId="5" r:id="rId5"/>
  </sheets>
  <calcPr calcId="152511" concurrentCalc="0"/>
</workbook>
</file>

<file path=xl/calcChain.xml><?xml version="1.0" encoding="utf-8"?>
<calcChain xmlns="http://schemas.openxmlformats.org/spreadsheetml/2006/main">
  <c r="D158" i="1" l="1"/>
  <c r="D88" i="2"/>
  <c r="D15" i="5"/>
  <c r="D11" i="4"/>
  <c r="D55" i="3"/>
</calcChain>
</file>

<file path=xl/sharedStrings.xml><?xml version="1.0" encoding="utf-8"?>
<sst xmlns="http://schemas.openxmlformats.org/spreadsheetml/2006/main" count="720" uniqueCount="263">
  <si>
    <t>Allen House</t>
  </si>
  <si>
    <t>Benton House</t>
  </si>
  <si>
    <t>Berg House</t>
  </si>
  <si>
    <t>Boliou Memorial Art Bldg.</t>
  </si>
  <si>
    <t>Burton Hall</t>
  </si>
  <si>
    <t>Chaney House</t>
  </si>
  <si>
    <t>Skinner Memorial Chapel</t>
  </si>
  <si>
    <t>Clader House</t>
  </si>
  <si>
    <t>Cowling Recreation Center</t>
  </si>
  <si>
    <t>Davis Hall</t>
  </si>
  <si>
    <t>Douglas House</t>
  </si>
  <si>
    <t>Dow House</t>
  </si>
  <si>
    <t>Evans Hall</t>
  </si>
  <si>
    <t>Farm House</t>
  </si>
  <si>
    <t>Goodhue Hall</t>
  </si>
  <si>
    <t>Goodsell House</t>
  </si>
  <si>
    <t>Goodsell Observatory</t>
  </si>
  <si>
    <t>Hager House</t>
  </si>
  <si>
    <t>Hall House</t>
  </si>
  <si>
    <t>Headley Cottage</t>
  </si>
  <si>
    <t>Henrickson House</t>
  </si>
  <si>
    <t>Henry House</t>
  </si>
  <si>
    <t>Hill House</t>
  </si>
  <si>
    <t>Hilton House</t>
  </si>
  <si>
    <t>Hulings Hall</t>
  </si>
  <si>
    <t>Hunt House</t>
  </si>
  <si>
    <t>Huntington House</t>
  </si>
  <si>
    <t>Jewett House</t>
  </si>
  <si>
    <t>Laird Hall</t>
  </si>
  <si>
    <t>Laird Stadium</t>
  </si>
  <si>
    <t>Leighton Hall</t>
  </si>
  <si>
    <t>Dacie Moses House</t>
  </si>
  <si>
    <t>Mudd Hall of Science</t>
  </si>
  <si>
    <t>Music Hall</t>
  </si>
  <si>
    <t>Music and Drama Center</t>
  </si>
  <si>
    <t>Musser Hall</t>
  </si>
  <si>
    <t>Myers Hall</t>
  </si>
  <si>
    <t>Nourse Hall</t>
  </si>
  <si>
    <t>Nutting House</t>
  </si>
  <si>
    <t>Olin Hall of Science</t>
  </si>
  <si>
    <t>Parish House</t>
  </si>
  <si>
    <t>Parr House</t>
  </si>
  <si>
    <t>Pollock House</t>
  </si>
  <si>
    <t>Prentice House</t>
  </si>
  <si>
    <t>Rayment House</t>
  </si>
  <si>
    <t>Recreation Center</t>
  </si>
  <si>
    <t>Reynolds House</t>
  </si>
  <si>
    <t>Rice House</t>
  </si>
  <si>
    <t>Rogers House</t>
  </si>
  <si>
    <t>Ryberg House</t>
  </si>
  <si>
    <t>Science Annex</t>
  </si>
  <si>
    <t>Scoville Hall</t>
  </si>
  <si>
    <t>Seccombe House</t>
  </si>
  <si>
    <t>Severance Hall</t>
  </si>
  <si>
    <t>Sperry House</t>
  </si>
  <si>
    <t>Stimson House</t>
  </si>
  <si>
    <t>Strong House</t>
  </si>
  <si>
    <t>Watson Hall</t>
  </si>
  <si>
    <t>Watson House</t>
  </si>
  <si>
    <t>Whittier House</t>
  </si>
  <si>
    <t>Williams House</t>
  </si>
  <si>
    <t>Wilson House</t>
  </si>
  <si>
    <t>Willis Memorial Hall</t>
  </si>
  <si>
    <t>309 E. 2nd St.</t>
  </si>
  <si>
    <t>307 E. 2nd St.</t>
  </si>
  <si>
    <t>100 Union St.</t>
  </si>
  <si>
    <t>111 Maple St.</t>
  </si>
  <si>
    <t>Alumni Guest House/Johnson House</t>
  </si>
  <si>
    <t>Faculty Club Annex</t>
  </si>
  <si>
    <t xml:space="preserve">Faculty Club </t>
  </si>
  <si>
    <t>Jones House</t>
  </si>
  <si>
    <t xml:space="preserve">          ----------</t>
  </si>
  <si>
    <t>Building Name</t>
  </si>
  <si>
    <t>Address</t>
  </si>
  <si>
    <t xml:space="preserve">     Addition</t>
  </si>
  <si>
    <t>1987-88</t>
  </si>
  <si>
    <t xml:space="preserve">       -------</t>
  </si>
  <si>
    <t>Various</t>
  </si>
  <si>
    <t>Language &amp; Dining Center</t>
  </si>
  <si>
    <t>714 Evans Drive</t>
  </si>
  <si>
    <t>715 Evans Drive</t>
  </si>
  <si>
    <t>301 Goodsell Circle</t>
  </si>
  <si>
    <t>405 Gould Lane</t>
  </si>
  <si>
    <t>Year Built</t>
  </si>
  <si>
    <t>110 Nourse Lane</t>
  </si>
  <si>
    <t>215 Goodsell Circle</t>
  </si>
  <si>
    <t>405 First St. E.</t>
  </si>
  <si>
    <t>1994-95; 2003</t>
  </si>
  <si>
    <t>Warehouses</t>
  </si>
  <si>
    <t xml:space="preserve">     Grounds Building</t>
  </si>
  <si>
    <t xml:space="preserve">     College Warehouse</t>
  </si>
  <si>
    <t xml:space="preserve">     College Storage Garage</t>
  </si>
  <si>
    <t>Bird House</t>
  </si>
  <si>
    <t>Brooks House</t>
  </si>
  <si>
    <t>711 Three Oaks Drive</t>
  </si>
  <si>
    <t>609 Three Oaks Drive</t>
  </si>
  <si>
    <t>615 Three Oaks Drive</t>
  </si>
  <si>
    <t>Collier House</t>
  </si>
  <si>
    <t>Colwell House</t>
  </si>
  <si>
    <t>Dixon House</t>
  </si>
  <si>
    <t>Eugster House</t>
  </si>
  <si>
    <t>110 S. Division St.</t>
  </si>
  <si>
    <t>Geffert House</t>
  </si>
  <si>
    <t>715 Three Oaks Drive</t>
  </si>
  <si>
    <t>Headley House</t>
  </si>
  <si>
    <t>Hoppin House (Alumni)</t>
  </si>
  <si>
    <t>Hunt Cottage</t>
  </si>
  <si>
    <t>710 Three Oaks Drive</t>
  </si>
  <si>
    <t>Nason House</t>
  </si>
  <si>
    <t>Page House</t>
  </si>
  <si>
    <t>700 Three Oaks Drive</t>
  </si>
  <si>
    <t xml:space="preserve">     Prairie Warehouse</t>
  </si>
  <si>
    <t>514 Prairie St.</t>
  </si>
  <si>
    <t>Scott House</t>
  </si>
  <si>
    <t>216 College St. (Reynolds)</t>
  </si>
  <si>
    <t>210 Winona St. (Holmquist)</t>
  </si>
  <si>
    <t>106 Winona St. (Barbour)</t>
  </si>
  <si>
    <t>Owens House</t>
  </si>
  <si>
    <t>TOTAL</t>
  </si>
  <si>
    <t>Leighton Annex</t>
  </si>
  <si>
    <t>Sayles-Hill</t>
  </si>
  <si>
    <t>208 Union (Christensen)</t>
  </si>
  <si>
    <t>Facilities Building/ Steam Plant</t>
  </si>
  <si>
    <t>1952; 1994-95</t>
  </si>
  <si>
    <t>1978; 2002-04</t>
  </si>
  <si>
    <t>1975; 1997; 2006</t>
  </si>
  <si>
    <t>1985; 2003</t>
  </si>
  <si>
    <t>1879; 1954; 1978</t>
  </si>
  <si>
    <t>Gross Square Ft.</t>
  </si>
  <si>
    <t>Center for Mathematics &amp; Computing</t>
  </si>
  <si>
    <t xml:space="preserve">     Remodeled</t>
  </si>
  <si>
    <t>Loesch House</t>
  </si>
  <si>
    <t xml:space="preserve">     Strawbale Warehouse</t>
  </si>
  <si>
    <t>1984-86; 1995; 2003</t>
  </si>
  <si>
    <t xml:space="preserve">  Razed 6/07</t>
  </si>
  <si>
    <t>205 College St. N.</t>
  </si>
  <si>
    <t>117 College St. N.</t>
  </si>
  <si>
    <t>104 Union St. N.</t>
  </si>
  <si>
    <t>208 Winona St. N.</t>
  </si>
  <si>
    <t>215 Division St. N.</t>
  </si>
  <si>
    <t>206 Maple St. N.</t>
  </si>
  <si>
    <t>200 Nevada St. N.</t>
  </si>
  <si>
    <t>214 Winona St. N.</t>
  </si>
  <si>
    <t>200 Maple St. N.</t>
  </si>
  <si>
    <t>209 College St. N.</t>
  </si>
  <si>
    <t>105 College St. N.</t>
  </si>
  <si>
    <t>321 Division St. N.</t>
  </si>
  <si>
    <t>201 College St. N.</t>
  </si>
  <si>
    <t>103 Maple St. S.</t>
  </si>
  <si>
    <t>717, 719, &amp; 721 2nd St. E.</t>
  </si>
  <si>
    <t>715 2nd St. E.</t>
  </si>
  <si>
    <t>West Gym</t>
  </si>
  <si>
    <t>(Excludes garages)</t>
  </si>
  <si>
    <t>212 East 2nd St.</t>
  </si>
  <si>
    <t>Cassat Hall</t>
  </si>
  <si>
    <t>Remodeled: 1995 Wellness Center moved into Davis; 2003 expanded the space of the Wellness Center to the west</t>
  </si>
  <si>
    <t>Gould Memorial Library</t>
  </si>
  <si>
    <t>2002 (HR); 2004 (Apartments)</t>
  </si>
  <si>
    <t>605 Three Oaks Drive</t>
  </si>
  <si>
    <t>Building Name - Residential</t>
  </si>
  <si>
    <t>Building Name - Academic &amp; Administrative</t>
  </si>
  <si>
    <t>Building Name - Athletic</t>
  </si>
  <si>
    <t>Building Name - Other</t>
  </si>
  <si>
    <t xml:space="preserve">  Razed 8/10</t>
  </si>
  <si>
    <t>Arboretum Office</t>
  </si>
  <si>
    <t>Gross     Sq. Ft.</t>
  </si>
  <si>
    <t>Gross      Sq. Ft.</t>
  </si>
  <si>
    <t>Gross       Sq. Ft.</t>
  </si>
  <si>
    <t>Gross        Sq. Ft.</t>
  </si>
  <si>
    <t>612 Three Oaks Drive</t>
  </si>
  <si>
    <t>401 Three Oaks Drive</t>
  </si>
  <si>
    <t>501 Three Oaks Drive</t>
  </si>
  <si>
    <t>509 Goodsell Circle</t>
  </si>
  <si>
    <t>106 Winona St. S.</t>
  </si>
  <si>
    <t>208 Union St. S.</t>
  </si>
  <si>
    <t>210 Winona St. S.</t>
  </si>
  <si>
    <t>216 College St. S.</t>
  </si>
  <si>
    <t>111 Division St. N.</t>
  </si>
  <si>
    <t>100 College St. S. (AGH) &amp; 308 1st St. E. (Johnson House)</t>
  </si>
  <si>
    <t>118 Winona St. S.</t>
  </si>
  <si>
    <t>112 Union St. S.</t>
  </si>
  <si>
    <t>400 1st St. E.</t>
  </si>
  <si>
    <t>505 Goodsell Circle (1st Fl.) &amp; 510 Lyman Dr. (Ground Fl.)</t>
  </si>
  <si>
    <t>101 Division St. S.</t>
  </si>
  <si>
    <t>139 Maple St. N.</t>
  </si>
  <si>
    <t>115 Maple St. S.</t>
  </si>
  <si>
    <t>209 2nd St. E.</t>
  </si>
  <si>
    <t>105 Division St. S.</t>
  </si>
  <si>
    <t>111 Division St. S.</t>
  </si>
  <si>
    <t>110 Union St. S.</t>
  </si>
  <si>
    <t>107 Division St. S.</t>
  </si>
  <si>
    <t>401 3rd St. E.</t>
  </si>
  <si>
    <t>109 Division St. S.</t>
  </si>
  <si>
    <t>110 Division St. N.</t>
  </si>
  <si>
    <t>301 Union St. N. (Facilities Building) &amp; 300 Division St. N. (Steam Plant)</t>
  </si>
  <si>
    <t>112 Division St. S.</t>
  </si>
  <si>
    <t>210-212 1st St. E.</t>
  </si>
  <si>
    <t>811 2nd St. E.</t>
  </si>
  <si>
    <t>815 2nd St. E.</t>
  </si>
  <si>
    <t>205 2nd St. E.</t>
  </si>
  <si>
    <t>107 Union St. S.</t>
  </si>
  <si>
    <t>205 College St. S.</t>
  </si>
  <si>
    <t>116 Division St. S.</t>
  </si>
  <si>
    <t>420 1st St. E.</t>
  </si>
  <si>
    <t>106 Union St. S.</t>
  </si>
  <si>
    <t>201 2nd St. E.</t>
  </si>
  <si>
    <t>119 College St. S.</t>
  </si>
  <si>
    <t>216 Union St. S.</t>
  </si>
  <si>
    <t>314 2nd St. E. (1st Fl.) &amp; 200 College St. S. (2nd Fl.)</t>
  </si>
  <si>
    <t>301 Winona St. N. (1st-3rd Fl.) &amp; 510 Goodsell Circle (Basement)</t>
  </si>
  <si>
    <t>302 College St. N. (2nd-4th Fl.) &amp; 308 College St. N. (1st Fl.)</t>
  </si>
  <si>
    <t>140 Nevada St. N.</t>
  </si>
  <si>
    <t>109 Nevada St. N. (Arena Theater) &amp;  110 Winona St. N. (Concert Hall)</t>
  </si>
  <si>
    <t>103 Union St. N.</t>
  </si>
  <si>
    <t>209 First St. E.</t>
  </si>
  <si>
    <t>217 Union St. S.</t>
  </si>
  <si>
    <t>811 Division St. N.</t>
  </si>
  <si>
    <t>103 Division St. S.</t>
  </si>
  <si>
    <t>218 College St. S. (East) &amp; 315 3rd St. E. (West)</t>
  </si>
  <si>
    <t>419 3rd St. E.</t>
  </si>
  <si>
    <t>110 Winona St. S.</t>
  </si>
  <si>
    <t>107 Division St. N.</t>
  </si>
  <si>
    <t>510 4th St. E.</t>
  </si>
  <si>
    <t>208 College St. S.</t>
  </si>
  <si>
    <t>805 2nd St. E.</t>
  </si>
  <si>
    <t>304 2nd St. E.</t>
  </si>
  <si>
    <t>106 Division St. N.</t>
  </si>
  <si>
    <t>111 Nevada St. S. (1st Fl.) &amp; 113 Nevada St. S. (2nd Fl.)</t>
  </si>
  <si>
    <t>107 Nevada St. S. (2nd Fl.) &amp; 109 Nevada St. S. (1st Fl.)</t>
  </si>
  <si>
    <t>300 1st St. E.</t>
  </si>
  <si>
    <t>118 College St. S.</t>
  </si>
  <si>
    <t xml:space="preserve">     605 Three Oaks Drive (Art Studios) </t>
  </si>
  <si>
    <t>Weitz Center for Creativity</t>
  </si>
  <si>
    <t xml:space="preserve">320 3rd St. E. </t>
  </si>
  <si>
    <t>514 2nd St. E.</t>
  </si>
  <si>
    <t>109 Union St. S.</t>
  </si>
  <si>
    <t>115 Division St. N.</t>
  </si>
  <si>
    <t>1991, 2001</t>
  </si>
  <si>
    <t xml:space="preserve">            Remodeled</t>
  </si>
  <si>
    <t xml:space="preserve">           Remodeled</t>
  </si>
  <si>
    <t>104 Maple St. (Bardwell Smith)</t>
  </si>
  <si>
    <t>104 Maple St.</t>
  </si>
  <si>
    <t>200 Division Street Building</t>
  </si>
  <si>
    <t>200 Division St.</t>
  </si>
  <si>
    <t>1974-76; 2011</t>
  </si>
  <si>
    <t>1968; 1982; 1987; 2010-2012</t>
  </si>
  <si>
    <t>411 E 2nd St. (Sparling)</t>
  </si>
  <si>
    <t>411 2nd St. E.</t>
  </si>
  <si>
    <t>1974; 1981-82; 2012</t>
  </si>
  <si>
    <t>James Hall</t>
  </si>
  <si>
    <t>Olin Farm House</t>
  </si>
  <si>
    <t>100 Nevada St.</t>
  </si>
  <si>
    <t>100 Nevada St. House (Casper)</t>
  </si>
  <si>
    <t>1932; 1992; 1998; 2006; 2013</t>
  </si>
  <si>
    <t>1988; 2013</t>
  </si>
  <si>
    <t xml:space="preserve"> </t>
  </si>
  <si>
    <t>208 2nd St. E.</t>
  </si>
  <si>
    <t>208 Second Street House</t>
  </si>
  <si>
    <t>206 Second Street House</t>
  </si>
  <si>
    <t>206 2nd St. E.</t>
  </si>
  <si>
    <t>107 College St. S.</t>
  </si>
  <si>
    <t>107 College Street House (Paas)</t>
  </si>
  <si>
    <t>1974-76; 2011; 2014 &amp;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</si>
</sst>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Tahoma"/>
      <family val="2"/>
    </font>
    <font>
      <sz val="12"/>
      <name val="Tahoma"/>
      <family val="2"/>
    </font>
    <font>
      <sz val="10"/>
      <name val="Tahoma"/>
      <family val="2"/>
    </font>
    <font>
      <sz val="8"/>
      <name val="Arial"/>
      <family val="2"/>
    </font>
    <font>
      <strike/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/>
    <xf numFmtId="0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5" fillId="0" borderId="2" xfId="0" applyFont="1" applyBorder="1"/>
    <xf numFmtId="0" fontId="5" fillId="0" borderId="2" xfId="0" applyNumberFormat="1" applyFont="1" applyBorder="1" applyAlignment="1">
      <alignment horizontal="right"/>
    </xf>
    <xf numFmtId="3" fontId="5" fillId="0" borderId="2" xfId="0" applyNumberFormat="1" applyFont="1" applyBorder="1"/>
    <xf numFmtId="0" fontId="3" fillId="0" borderId="0" xfId="0" applyFont="1" applyAlignment="1"/>
    <xf numFmtId="0" fontId="3" fillId="0" borderId="0" xfId="0" applyNumberFormat="1" applyFont="1" applyAlignment="1"/>
    <xf numFmtId="3" fontId="3" fillId="0" borderId="0" xfId="0" applyNumberFormat="1" applyFont="1" applyAlignment="1"/>
    <xf numFmtId="0" fontId="3" fillId="0" borderId="2" xfId="0" applyFont="1" applyBorder="1" applyAlignment="1"/>
    <xf numFmtId="0" fontId="3" fillId="0" borderId="2" xfId="0" applyNumberFormat="1" applyFont="1" applyBorder="1" applyAlignment="1"/>
    <xf numFmtId="3" fontId="3" fillId="0" borderId="2" xfId="0" applyNumberFormat="1" applyFont="1" applyBorder="1" applyAlignment="1"/>
    <xf numFmtId="0" fontId="3" fillId="0" borderId="2" xfId="0" applyFont="1" applyBorder="1" applyAlignment="1">
      <alignment horizontal="left" wrapText="1" indent="2"/>
    </xf>
    <xf numFmtId="3" fontId="3" fillId="0" borderId="3" xfId="0" applyNumberFormat="1" applyFont="1" applyBorder="1"/>
    <xf numFmtId="0" fontId="6" fillId="0" borderId="0" xfId="0" applyFont="1"/>
    <xf numFmtId="0" fontId="6" fillId="0" borderId="0" xfId="0" applyNumberFormat="1" applyFont="1" applyAlignment="1">
      <alignment horizontal="right"/>
    </xf>
    <xf numFmtId="3" fontId="6" fillId="0" borderId="0" xfId="0" applyNumberFormat="1" applyFont="1" applyBorder="1"/>
    <xf numFmtId="3" fontId="1" fillId="0" borderId="1" xfId="0" applyNumberFormat="1" applyFont="1" applyBorder="1" applyAlignment="1">
      <alignment horizontal="right" wrapText="1"/>
    </xf>
    <xf numFmtId="0" fontId="3" fillId="0" borderId="2" xfId="0" applyNumberFormat="1" applyFont="1" applyFill="1" applyBorder="1" applyAlignment="1"/>
    <xf numFmtId="0" fontId="3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6" fillId="0" borderId="0" xfId="0" applyFont="1" applyAlignment="1"/>
    <xf numFmtId="3" fontId="3" fillId="0" borderId="2" xfId="0" applyNumberFormat="1" applyFont="1" applyFill="1" applyBorder="1"/>
    <xf numFmtId="0" fontId="1" fillId="0" borderId="1" xfId="0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3" fontId="3" fillId="0" borderId="2" xfId="0" applyNumberFormat="1" applyFont="1" applyFill="1" applyBorder="1" applyAlignment="1"/>
    <xf numFmtId="3" fontId="8" fillId="0" borderId="0" xfId="0" applyNumberFormat="1" applyFont="1" applyAlignment="1">
      <alignment horizontal="center" readingOrder="1"/>
    </xf>
    <xf numFmtId="3" fontId="3" fillId="0" borderId="2" xfId="0" applyNumberFormat="1" applyFont="1" applyFill="1" applyBorder="1" applyAlignment="1">
      <alignment horizontal="right"/>
    </xf>
    <xf numFmtId="0" fontId="3" fillId="0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27</xdr:row>
      <xdr:rowOff>0</xdr:rowOff>
    </xdr:from>
    <xdr:to>
      <xdr:col>4</xdr:col>
      <xdr:colOff>209550</xdr:colOff>
      <xdr:row>30</xdr:row>
      <xdr:rowOff>0</xdr:rowOff>
    </xdr:to>
    <xdr:sp macro="" textlink="">
      <xdr:nvSpPr>
        <xdr:cNvPr id="7348" name="AutoShape 1"/>
        <xdr:cNvSpPr>
          <a:spLocks/>
        </xdr:cNvSpPr>
      </xdr:nvSpPr>
      <xdr:spPr bwMode="auto">
        <a:xfrm>
          <a:off x="6191250" y="4124325"/>
          <a:ext cx="171450" cy="647700"/>
        </a:xfrm>
        <a:prstGeom prst="rightBrace">
          <a:avLst>
            <a:gd name="adj1" fmla="val 314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38100</xdr:colOff>
      <xdr:row>51</xdr:row>
      <xdr:rowOff>0</xdr:rowOff>
    </xdr:from>
    <xdr:to>
      <xdr:col>4</xdr:col>
      <xdr:colOff>209550</xdr:colOff>
      <xdr:row>54</xdr:row>
      <xdr:rowOff>0</xdr:rowOff>
    </xdr:to>
    <xdr:sp macro="" textlink="">
      <xdr:nvSpPr>
        <xdr:cNvPr id="7349" name="AutoShape 3"/>
        <xdr:cNvSpPr>
          <a:spLocks/>
        </xdr:cNvSpPr>
      </xdr:nvSpPr>
      <xdr:spPr bwMode="auto">
        <a:xfrm>
          <a:off x="6191250" y="8658225"/>
          <a:ext cx="171450" cy="647700"/>
        </a:xfrm>
        <a:prstGeom prst="rightBrace">
          <a:avLst>
            <a:gd name="adj1" fmla="val 314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38100</xdr:colOff>
      <xdr:row>63</xdr:row>
      <xdr:rowOff>0</xdr:rowOff>
    </xdr:from>
    <xdr:to>
      <xdr:col>4</xdr:col>
      <xdr:colOff>200025</xdr:colOff>
      <xdr:row>66</xdr:row>
      <xdr:rowOff>9525</xdr:rowOff>
    </xdr:to>
    <xdr:sp macro="" textlink="">
      <xdr:nvSpPr>
        <xdr:cNvPr id="7350" name="AutoShape 4"/>
        <xdr:cNvSpPr>
          <a:spLocks/>
        </xdr:cNvSpPr>
      </xdr:nvSpPr>
      <xdr:spPr bwMode="auto">
        <a:xfrm>
          <a:off x="6191250" y="10763250"/>
          <a:ext cx="161925" cy="495300"/>
        </a:xfrm>
        <a:prstGeom prst="rightBrace">
          <a:avLst>
            <a:gd name="adj1" fmla="val 2549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47625</xdr:colOff>
      <xdr:row>100</xdr:row>
      <xdr:rowOff>0</xdr:rowOff>
    </xdr:from>
    <xdr:to>
      <xdr:col>4</xdr:col>
      <xdr:colOff>209550</xdr:colOff>
      <xdr:row>102</xdr:row>
      <xdr:rowOff>9525</xdr:rowOff>
    </xdr:to>
    <xdr:sp macro="" textlink="">
      <xdr:nvSpPr>
        <xdr:cNvPr id="7351" name="AutoShape 5"/>
        <xdr:cNvSpPr>
          <a:spLocks/>
        </xdr:cNvSpPr>
      </xdr:nvSpPr>
      <xdr:spPr bwMode="auto">
        <a:xfrm>
          <a:off x="6200775" y="17564100"/>
          <a:ext cx="161925" cy="333375"/>
        </a:xfrm>
        <a:prstGeom prst="rightBrace">
          <a:avLst>
            <a:gd name="adj1" fmla="val 171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38100</xdr:colOff>
      <xdr:row>123</xdr:row>
      <xdr:rowOff>0</xdr:rowOff>
    </xdr:from>
    <xdr:to>
      <xdr:col>4</xdr:col>
      <xdr:colOff>219075</xdr:colOff>
      <xdr:row>126</xdr:row>
      <xdr:rowOff>0</xdr:rowOff>
    </xdr:to>
    <xdr:sp macro="" textlink="">
      <xdr:nvSpPr>
        <xdr:cNvPr id="7352" name="AutoShape 6"/>
        <xdr:cNvSpPr>
          <a:spLocks/>
        </xdr:cNvSpPr>
      </xdr:nvSpPr>
      <xdr:spPr bwMode="auto">
        <a:xfrm>
          <a:off x="6191250" y="21612225"/>
          <a:ext cx="180975" cy="485775"/>
        </a:xfrm>
        <a:prstGeom prst="rightBrace">
          <a:avLst>
            <a:gd name="adj1" fmla="val 223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276225</xdr:colOff>
      <xdr:row>27</xdr:row>
      <xdr:rowOff>247650</xdr:rowOff>
    </xdr:from>
    <xdr:to>
      <xdr:col>5</xdr:col>
      <xdr:colOff>57150</xdr:colOff>
      <xdr:row>28</xdr:row>
      <xdr:rowOff>57150</xdr:rowOff>
    </xdr:to>
    <xdr:sp macro="" textlink="">
      <xdr:nvSpPr>
        <xdr:cNvPr id="1031" name="WordArt 7"/>
        <xdr:cNvSpPr>
          <a:spLocks noChangeArrowheads="1" noChangeShapeType="1" noTextEdit="1"/>
        </xdr:cNvSpPr>
      </xdr:nvSpPr>
      <xdr:spPr bwMode="auto">
        <a:xfrm>
          <a:off x="6429375" y="4210050"/>
          <a:ext cx="342900" cy="1333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+mn-lt"/>
              <a:cs typeface="Tahoma"/>
            </a:rPr>
            <a:t>30,547</a:t>
          </a:r>
        </a:p>
      </xdr:txBody>
    </xdr:sp>
    <xdr:clientData/>
  </xdr:twoCellAnchor>
  <xdr:twoCellAnchor>
    <xdr:from>
      <xdr:col>4</xdr:col>
      <xdr:colOff>285750</xdr:colOff>
      <xdr:row>51</xdr:row>
      <xdr:rowOff>266700</xdr:rowOff>
    </xdr:from>
    <xdr:to>
      <xdr:col>5</xdr:col>
      <xdr:colOff>142875</xdr:colOff>
      <xdr:row>52</xdr:row>
      <xdr:rowOff>85725</xdr:rowOff>
    </xdr:to>
    <xdr:sp macro="" textlink="">
      <xdr:nvSpPr>
        <xdr:cNvPr id="1033" name="WordArt 9"/>
        <xdr:cNvSpPr>
          <a:spLocks noChangeArrowheads="1" noChangeShapeType="1" noTextEdit="1"/>
        </xdr:cNvSpPr>
      </xdr:nvSpPr>
      <xdr:spPr bwMode="auto">
        <a:xfrm>
          <a:off x="6438900" y="8763000"/>
          <a:ext cx="419100" cy="1428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+mn-lt"/>
              <a:cs typeface="Tahoma"/>
            </a:rPr>
            <a:t>33,104</a:t>
          </a:r>
        </a:p>
      </xdr:txBody>
    </xdr:sp>
    <xdr:clientData/>
  </xdr:twoCellAnchor>
  <xdr:twoCellAnchor>
    <xdr:from>
      <xdr:col>4</xdr:col>
      <xdr:colOff>295275</xdr:colOff>
      <xdr:row>64</xdr:row>
      <xdr:rowOff>19050</xdr:rowOff>
    </xdr:from>
    <xdr:to>
      <xdr:col>5</xdr:col>
      <xdr:colOff>142875</xdr:colOff>
      <xdr:row>64</xdr:row>
      <xdr:rowOff>152400</xdr:rowOff>
    </xdr:to>
    <xdr:sp macro="" textlink="">
      <xdr:nvSpPr>
        <xdr:cNvPr id="1034" name="WordArt 10"/>
        <xdr:cNvSpPr>
          <a:spLocks noChangeArrowheads="1" noChangeShapeType="1" noTextEdit="1"/>
        </xdr:cNvSpPr>
      </xdr:nvSpPr>
      <xdr:spPr bwMode="auto">
        <a:xfrm>
          <a:off x="6448425" y="13211175"/>
          <a:ext cx="409575" cy="1333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+mn-lt"/>
              <a:cs typeface="Tahoma"/>
            </a:rPr>
            <a:t>111,220</a:t>
          </a:r>
        </a:p>
      </xdr:txBody>
    </xdr:sp>
    <xdr:clientData/>
  </xdr:twoCellAnchor>
  <xdr:twoCellAnchor>
    <xdr:from>
      <xdr:col>4</xdr:col>
      <xdr:colOff>285750</xdr:colOff>
      <xdr:row>100</xdr:row>
      <xdr:rowOff>95250</xdr:rowOff>
    </xdr:from>
    <xdr:to>
      <xdr:col>5</xdr:col>
      <xdr:colOff>66675</xdr:colOff>
      <xdr:row>101</xdr:row>
      <xdr:rowOff>66675</xdr:rowOff>
    </xdr:to>
    <xdr:sp macro="" textlink="">
      <xdr:nvSpPr>
        <xdr:cNvPr id="1035" name="WordArt 11"/>
        <xdr:cNvSpPr>
          <a:spLocks noChangeArrowheads="1" noChangeShapeType="1" noTextEdit="1"/>
        </xdr:cNvSpPr>
      </xdr:nvSpPr>
      <xdr:spPr bwMode="auto">
        <a:xfrm>
          <a:off x="6438900" y="15878175"/>
          <a:ext cx="342900" cy="1333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+mn-lt"/>
              <a:cs typeface="Tahoma"/>
            </a:rPr>
            <a:t>40,392</a:t>
          </a:r>
        </a:p>
      </xdr:txBody>
    </xdr:sp>
    <xdr:clientData/>
  </xdr:twoCellAnchor>
  <xdr:twoCellAnchor>
    <xdr:from>
      <xdr:col>4</xdr:col>
      <xdr:colOff>295275</xdr:colOff>
      <xdr:row>124</xdr:row>
      <xdr:rowOff>19050</xdr:rowOff>
    </xdr:from>
    <xdr:to>
      <xdr:col>5</xdr:col>
      <xdr:colOff>76200</xdr:colOff>
      <xdr:row>124</xdr:row>
      <xdr:rowOff>152400</xdr:rowOff>
    </xdr:to>
    <xdr:sp macro="" textlink="">
      <xdr:nvSpPr>
        <xdr:cNvPr id="1036" name="WordArt 12"/>
        <xdr:cNvSpPr>
          <a:spLocks noChangeArrowheads="1" noChangeShapeType="1" noTextEdit="1"/>
        </xdr:cNvSpPr>
      </xdr:nvSpPr>
      <xdr:spPr bwMode="auto">
        <a:xfrm>
          <a:off x="6448425" y="19526250"/>
          <a:ext cx="342900" cy="1333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+mn-lt"/>
              <a:cs typeface="Tahoma"/>
            </a:rPr>
            <a:t>44,875</a:t>
          </a:r>
        </a:p>
      </xdr:txBody>
    </xdr:sp>
    <xdr:clientData/>
  </xdr:twoCellAnchor>
  <xdr:twoCellAnchor>
    <xdr:from>
      <xdr:col>4</xdr:col>
      <xdr:colOff>47625</xdr:colOff>
      <xdr:row>31</xdr:row>
      <xdr:rowOff>0</xdr:rowOff>
    </xdr:from>
    <xdr:to>
      <xdr:col>4</xdr:col>
      <xdr:colOff>171450</xdr:colOff>
      <xdr:row>33</xdr:row>
      <xdr:rowOff>0</xdr:rowOff>
    </xdr:to>
    <xdr:sp macro="" textlink="">
      <xdr:nvSpPr>
        <xdr:cNvPr id="7358" name="AutoShape 1"/>
        <xdr:cNvSpPr>
          <a:spLocks/>
        </xdr:cNvSpPr>
      </xdr:nvSpPr>
      <xdr:spPr bwMode="auto">
        <a:xfrm>
          <a:off x="6200775" y="4933950"/>
          <a:ext cx="123825" cy="323850"/>
        </a:xfrm>
        <a:prstGeom prst="rightBrace">
          <a:avLst>
            <a:gd name="adj1" fmla="val 314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142874</xdr:colOff>
      <xdr:row>31</xdr:row>
      <xdr:rowOff>19049</xdr:rowOff>
    </xdr:from>
    <xdr:ext cx="666751" cy="257175"/>
    <xdr:sp macro="" textlink="">
      <xdr:nvSpPr>
        <xdr:cNvPr id="15" name="Rectangle 14"/>
        <xdr:cNvSpPr/>
      </xdr:nvSpPr>
      <xdr:spPr>
        <a:xfrm>
          <a:off x="6296024" y="4791074"/>
          <a:ext cx="666751" cy="2571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300" b="1" cap="none" spc="0" baseline="0">
              <a:ln w="1905"/>
              <a:solidFill>
                <a:schemeClr val="tx1">
                  <a:lumMod val="95000"/>
                  <a:lumOff val="5000"/>
                </a:schemeClr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65,620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17</xdr:row>
      <xdr:rowOff>0</xdr:rowOff>
    </xdr:from>
    <xdr:to>
      <xdr:col>4</xdr:col>
      <xdr:colOff>171450</xdr:colOff>
      <xdr:row>19</xdr:row>
      <xdr:rowOff>0</xdr:rowOff>
    </xdr:to>
    <xdr:sp macro="" textlink="">
      <xdr:nvSpPr>
        <xdr:cNvPr id="3103" name="AutoShape 1"/>
        <xdr:cNvSpPr>
          <a:spLocks/>
        </xdr:cNvSpPr>
      </xdr:nvSpPr>
      <xdr:spPr bwMode="auto">
        <a:xfrm>
          <a:off x="6543675" y="2343150"/>
          <a:ext cx="123825" cy="323850"/>
        </a:xfrm>
        <a:prstGeom prst="rightBrace">
          <a:avLst>
            <a:gd name="adj1" fmla="val 314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180975</xdr:colOff>
      <xdr:row>17</xdr:row>
      <xdr:rowOff>47625</xdr:rowOff>
    </xdr:from>
    <xdr:ext cx="619172" cy="228600"/>
    <xdr:sp macro="" textlink="">
      <xdr:nvSpPr>
        <xdr:cNvPr id="3" name="Rectangle 2"/>
        <xdr:cNvSpPr/>
      </xdr:nvSpPr>
      <xdr:spPr>
        <a:xfrm>
          <a:off x="6334125" y="4819650"/>
          <a:ext cx="619172" cy="228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200" b="1" cap="none" spc="0">
              <a:ln w="1905"/>
              <a:solidFill>
                <a:schemeClr val="tx1">
                  <a:lumMod val="95000"/>
                  <a:lumOff val="5000"/>
                </a:schemeClr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65,620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15</xdr:row>
      <xdr:rowOff>0</xdr:rowOff>
    </xdr:from>
    <xdr:to>
      <xdr:col>4</xdr:col>
      <xdr:colOff>209550</xdr:colOff>
      <xdr:row>18</xdr:row>
      <xdr:rowOff>0</xdr:rowOff>
    </xdr:to>
    <xdr:sp macro="" textlink="">
      <xdr:nvSpPr>
        <xdr:cNvPr id="2409" name="AutoShape 1"/>
        <xdr:cNvSpPr>
          <a:spLocks/>
        </xdr:cNvSpPr>
      </xdr:nvSpPr>
      <xdr:spPr bwMode="auto">
        <a:xfrm>
          <a:off x="6515100" y="2828925"/>
          <a:ext cx="171450" cy="647700"/>
        </a:xfrm>
        <a:prstGeom prst="rightBrace">
          <a:avLst>
            <a:gd name="adj1" fmla="val 314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38100</xdr:colOff>
      <xdr:row>20</xdr:row>
      <xdr:rowOff>0</xdr:rowOff>
    </xdr:from>
    <xdr:to>
      <xdr:col>4</xdr:col>
      <xdr:colOff>209550</xdr:colOff>
      <xdr:row>23</xdr:row>
      <xdr:rowOff>0</xdr:rowOff>
    </xdr:to>
    <xdr:sp macro="" textlink="">
      <xdr:nvSpPr>
        <xdr:cNvPr id="2410" name="AutoShape 3"/>
        <xdr:cNvSpPr>
          <a:spLocks/>
        </xdr:cNvSpPr>
      </xdr:nvSpPr>
      <xdr:spPr bwMode="auto">
        <a:xfrm>
          <a:off x="6515100" y="3800475"/>
          <a:ext cx="171450" cy="647700"/>
        </a:xfrm>
        <a:prstGeom prst="rightBrace">
          <a:avLst>
            <a:gd name="adj1" fmla="val 314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38100</xdr:colOff>
      <xdr:row>25</xdr:row>
      <xdr:rowOff>0</xdr:rowOff>
    </xdr:from>
    <xdr:to>
      <xdr:col>4</xdr:col>
      <xdr:colOff>200025</xdr:colOff>
      <xdr:row>28</xdr:row>
      <xdr:rowOff>0</xdr:rowOff>
    </xdr:to>
    <xdr:sp macro="" textlink="">
      <xdr:nvSpPr>
        <xdr:cNvPr id="2411" name="AutoShape 4"/>
        <xdr:cNvSpPr>
          <a:spLocks/>
        </xdr:cNvSpPr>
      </xdr:nvSpPr>
      <xdr:spPr bwMode="auto">
        <a:xfrm>
          <a:off x="6515100" y="4772025"/>
          <a:ext cx="161925" cy="485775"/>
        </a:xfrm>
        <a:prstGeom prst="rightBrace">
          <a:avLst>
            <a:gd name="adj1" fmla="val 25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38100</xdr:colOff>
      <xdr:row>43</xdr:row>
      <xdr:rowOff>0</xdr:rowOff>
    </xdr:from>
    <xdr:to>
      <xdr:col>4</xdr:col>
      <xdr:colOff>219075</xdr:colOff>
      <xdr:row>46</xdr:row>
      <xdr:rowOff>0</xdr:rowOff>
    </xdr:to>
    <xdr:sp macro="" textlink="">
      <xdr:nvSpPr>
        <xdr:cNvPr id="2412" name="AutoShape 6"/>
        <xdr:cNvSpPr>
          <a:spLocks/>
        </xdr:cNvSpPr>
      </xdr:nvSpPr>
      <xdr:spPr bwMode="auto">
        <a:xfrm>
          <a:off x="6515100" y="8496300"/>
          <a:ext cx="180975" cy="485775"/>
        </a:xfrm>
        <a:prstGeom prst="rightBrace">
          <a:avLst>
            <a:gd name="adj1" fmla="val 223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276225</xdr:colOff>
      <xdr:row>16</xdr:row>
      <xdr:rowOff>28575</xdr:rowOff>
    </xdr:from>
    <xdr:to>
      <xdr:col>5</xdr:col>
      <xdr:colOff>57150</xdr:colOff>
      <xdr:row>17</xdr:row>
      <xdr:rowOff>0</xdr:rowOff>
    </xdr:to>
    <xdr:sp macro="" textlink="">
      <xdr:nvSpPr>
        <xdr:cNvPr id="7" name="WordArt 7"/>
        <xdr:cNvSpPr>
          <a:spLocks noChangeArrowheads="1" noChangeShapeType="1" noTextEdit="1"/>
        </xdr:cNvSpPr>
      </xdr:nvSpPr>
      <xdr:spPr bwMode="auto">
        <a:xfrm>
          <a:off x="6429375" y="3829050"/>
          <a:ext cx="342900" cy="1333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Tahoma"/>
              <a:cs typeface="Tahoma"/>
            </a:rPr>
            <a:t>30,547</a:t>
          </a:r>
        </a:p>
      </xdr:txBody>
    </xdr:sp>
    <xdr:clientData/>
  </xdr:twoCellAnchor>
  <xdr:twoCellAnchor>
    <xdr:from>
      <xdr:col>4</xdr:col>
      <xdr:colOff>285750</xdr:colOff>
      <xdr:row>21</xdr:row>
      <xdr:rowOff>19050</xdr:rowOff>
    </xdr:from>
    <xdr:to>
      <xdr:col>5</xdr:col>
      <xdr:colOff>66675</xdr:colOff>
      <xdr:row>21</xdr:row>
      <xdr:rowOff>152400</xdr:rowOff>
    </xdr:to>
    <xdr:sp macro="" textlink="">
      <xdr:nvSpPr>
        <xdr:cNvPr id="8" name="WordArt 9"/>
        <xdr:cNvSpPr>
          <a:spLocks noChangeArrowheads="1" noChangeShapeType="1" noTextEdit="1"/>
        </xdr:cNvSpPr>
      </xdr:nvSpPr>
      <xdr:spPr bwMode="auto">
        <a:xfrm>
          <a:off x="6438900" y="8353425"/>
          <a:ext cx="342900" cy="1333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Tahoma"/>
              <a:cs typeface="Tahoma"/>
            </a:rPr>
            <a:t>33,104</a:t>
          </a:r>
        </a:p>
      </xdr:txBody>
    </xdr:sp>
    <xdr:clientData/>
  </xdr:twoCellAnchor>
  <xdr:twoCellAnchor>
    <xdr:from>
      <xdr:col>4</xdr:col>
      <xdr:colOff>295275</xdr:colOff>
      <xdr:row>26</xdr:row>
      <xdr:rowOff>19050</xdr:rowOff>
    </xdr:from>
    <xdr:to>
      <xdr:col>5</xdr:col>
      <xdr:colOff>142875</xdr:colOff>
      <xdr:row>26</xdr:row>
      <xdr:rowOff>152400</xdr:rowOff>
    </xdr:to>
    <xdr:sp macro="" textlink="">
      <xdr:nvSpPr>
        <xdr:cNvPr id="9" name="WordArt 10"/>
        <xdr:cNvSpPr>
          <a:spLocks noChangeArrowheads="1" noChangeShapeType="1" noTextEdit="1"/>
        </xdr:cNvSpPr>
      </xdr:nvSpPr>
      <xdr:spPr bwMode="auto">
        <a:xfrm>
          <a:off x="6448425" y="10296525"/>
          <a:ext cx="409575" cy="1333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Tahoma"/>
              <a:cs typeface="Tahoma"/>
            </a:rPr>
            <a:t>111,220</a:t>
          </a:r>
        </a:p>
      </xdr:txBody>
    </xdr:sp>
    <xdr:clientData/>
  </xdr:twoCellAnchor>
  <xdr:twoCellAnchor>
    <xdr:from>
      <xdr:col>4</xdr:col>
      <xdr:colOff>295275</xdr:colOff>
      <xdr:row>44</xdr:row>
      <xdr:rowOff>19050</xdr:rowOff>
    </xdr:from>
    <xdr:to>
      <xdr:col>5</xdr:col>
      <xdr:colOff>76200</xdr:colOff>
      <xdr:row>44</xdr:row>
      <xdr:rowOff>152400</xdr:rowOff>
    </xdr:to>
    <xdr:sp macro="" textlink="">
      <xdr:nvSpPr>
        <xdr:cNvPr id="11" name="WordArt 12"/>
        <xdr:cNvSpPr>
          <a:spLocks noChangeArrowheads="1" noChangeShapeType="1" noTextEdit="1"/>
        </xdr:cNvSpPr>
      </xdr:nvSpPr>
      <xdr:spPr bwMode="auto">
        <a:xfrm>
          <a:off x="6448425" y="20821650"/>
          <a:ext cx="342900" cy="1333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Tahoma"/>
              <a:cs typeface="Tahoma"/>
            </a:rPr>
            <a:t>44,875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tabSelected="1" zoomScaleNormal="100" zoomScaleSheetLayoutView="125" workbookViewId="0">
      <pane ySplit="870" topLeftCell="A19" activePane="bottomLeft"/>
      <selection activeCell="C1" sqref="C1"/>
      <selection pane="bottomLeft" activeCell="C34" sqref="C34"/>
    </sheetView>
  </sheetViews>
  <sheetFormatPr defaultColWidth="8.85546875" defaultRowHeight="12.75" x14ac:dyDescent="0.2"/>
  <cols>
    <col min="1" max="1" width="31.42578125" style="4" customWidth="1"/>
    <col min="2" max="2" width="32" style="4" customWidth="1"/>
    <col min="3" max="3" width="15.42578125" style="9" bestFit="1" customWidth="1"/>
    <col min="4" max="4" width="13.42578125" style="10" bestFit="1" customWidth="1"/>
    <col min="5" max="5" width="8.42578125" style="4" customWidth="1"/>
    <col min="6" max="6" width="8.7109375" style="4" customWidth="1"/>
    <col min="7" max="16384" width="8.85546875" style="4"/>
  </cols>
  <sheetData>
    <row r="1" spans="1:5" s="3" customFormat="1" ht="30.75" thickBot="1" x14ac:dyDescent="0.25">
      <c r="A1" s="1" t="s">
        <v>72</v>
      </c>
      <c r="B1" s="1" t="s">
        <v>73</v>
      </c>
      <c r="C1" s="2" t="s">
        <v>83</v>
      </c>
      <c r="D1" s="25" t="s">
        <v>128</v>
      </c>
    </row>
    <row r="2" spans="1:5" s="14" customFormat="1" ht="13.5" thickTop="1" x14ac:dyDescent="0.2">
      <c r="C2" s="15"/>
      <c r="D2" s="16"/>
    </row>
    <row r="3" spans="1:5" s="14" customFormat="1" x14ac:dyDescent="0.2">
      <c r="A3" s="29" t="s">
        <v>152</v>
      </c>
      <c r="C3" s="15"/>
      <c r="D3" s="16"/>
    </row>
    <row r="4" spans="1:5" s="14" customFormat="1" x14ac:dyDescent="0.2">
      <c r="C4" s="15"/>
      <c r="D4" s="16"/>
    </row>
    <row r="5" spans="1:5" s="14" customFormat="1" x14ac:dyDescent="0.2">
      <c r="A5" s="17" t="s">
        <v>252</v>
      </c>
      <c r="B5" s="17" t="s">
        <v>251</v>
      </c>
      <c r="C5" s="18">
        <v>1860</v>
      </c>
      <c r="D5" s="19">
        <v>2825</v>
      </c>
    </row>
    <row r="6" spans="1:5" s="14" customFormat="1" x14ac:dyDescent="0.2">
      <c r="A6" s="17" t="s">
        <v>240</v>
      </c>
      <c r="B6" s="17" t="s">
        <v>241</v>
      </c>
      <c r="C6" s="18">
        <v>1930</v>
      </c>
      <c r="D6" s="33">
        <v>4598</v>
      </c>
    </row>
    <row r="7" spans="1:5" s="14" customFormat="1" x14ac:dyDescent="0.2">
      <c r="A7" s="17" t="s">
        <v>116</v>
      </c>
      <c r="B7" s="17" t="s">
        <v>173</v>
      </c>
      <c r="C7" s="18">
        <v>1902</v>
      </c>
      <c r="D7" s="19">
        <v>2970</v>
      </c>
    </row>
    <row r="8" spans="1:5" s="14" customFormat="1" x14ac:dyDescent="0.2">
      <c r="A8" s="17" t="s">
        <v>261</v>
      </c>
      <c r="B8" s="17" t="s">
        <v>260</v>
      </c>
      <c r="C8" s="26">
        <v>1870</v>
      </c>
      <c r="D8" s="33">
        <v>2618</v>
      </c>
    </row>
    <row r="9" spans="1:5" s="14" customFormat="1" x14ac:dyDescent="0.2">
      <c r="A9" s="17" t="s">
        <v>242</v>
      </c>
      <c r="B9" s="17" t="s">
        <v>243</v>
      </c>
      <c r="C9" s="18">
        <v>1948</v>
      </c>
      <c r="D9" s="19">
        <v>21147</v>
      </c>
    </row>
    <row r="10" spans="1:5" x14ac:dyDescent="0.2">
      <c r="A10" s="17" t="s">
        <v>130</v>
      </c>
      <c r="B10" s="5" t="s">
        <v>71</v>
      </c>
      <c r="C10" s="18">
        <v>2012</v>
      </c>
      <c r="D10" s="7" t="s">
        <v>76</v>
      </c>
      <c r="E10" s="14"/>
    </row>
    <row r="11" spans="1:5" x14ac:dyDescent="0.2">
      <c r="A11" s="17" t="s">
        <v>258</v>
      </c>
      <c r="B11" s="5" t="s">
        <v>259</v>
      </c>
      <c r="C11" s="18">
        <v>1868</v>
      </c>
      <c r="D11" s="7">
        <v>3966</v>
      </c>
      <c r="E11" s="14"/>
    </row>
    <row r="12" spans="1:5" s="14" customFormat="1" x14ac:dyDescent="0.2">
      <c r="A12" s="17" t="s">
        <v>257</v>
      </c>
      <c r="B12" s="17" t="s">
        <v>256</v>
      </c>
      <c r="C12" s="26">
        <v>1868</v>
      </c>
      <c r="D12" s="19">
        <v>4905</v>
      </c>
    </row>
    <row r="13" spans="1:5" s="14" customFormat="1" x14ac:dyDescent="0.2">
      <c r="A13" s="17" t="s">
        <v>121</v>
      </c>
      <c r="B13" s="17" t="s">
        <v>174</v>
      </c>
      <c r="C13" s="26">
        <v>1941</v>
      </c>
      <c r="D13" s="19">
        <v>2520</v>
      </c>
    </row>
    <row r="14" spans="1:5" s="14" customFormat="1" x14ac:dyDescent="0.2">
      <c r="A14" s="17" t="s">
        <v>115</v>
      </c>
      <c r="B14" s="17" t="s">
        <v>175</v>
      </c>
      <c r="C14" s="18">
        <v>1917</v>
      </c>
      <c r="D14" s="19">
        <v>1926</v>
      </c>
    </row>
    <row r="15" spans="1:5" s="14" customFormat="1" x14ac:dyDescent="0.2">
      <c r="A15" s="17" t="s">
        <v>153</v>
      </c>
      <c r="B15" s="17" t="s">
        <v>153</v>
      </c>
      <c r="C15" s="18">
        <v>1947</v>
      </c>
      <c r="D15" s="19">
        <v>3276</v>
      </c>
    </row>
    <row r="16" spans="1:5" x14ac:dyDescent="0.2">
      <c r="A16" s="5" t="s">
        <v>130</v>
      </c>
      <c r="B16" s="5" t="s">
        <v>71</v>
      </c>
      <c r="C16" s="6">
        <v>2010</v>
      </c>
      <c r="D16" s="7" t="s">
        <v>76</v>
      </c>
    </row>
    <row r="17" spans="1:4" s="14" customFormat="1" x14ac:dyDescent="0.2">
      <c r="A17" s="17" t="s">
        <v>114</v>
      </c>
      <c r="B17" s="17" t="s">
        <v>176</v>
      </c>
      <c r="C17" s="18">
        <v>1894</v>
      </c>
      <c r="D17" s="19">
        <v>4017</v>
      </c>
    </row>
    <row r="18" spans="1:4" x14ac:dyDescent="0.2">
      <c r="A18" s="5" t="s">
        <v>130</v>
      </c>
      <c r="B18" s="5" t="s">
        <v>71</v>
      </c>
      <c r="C18" s="6">
        <v>2007</v>
      </c>
      <c r="D18" s="7" t="s">
        <v>76</v>
      </c>
    </row>
    <row r="19" spans="1:4" x14ac:dyDescent="0.2">
      <c r="A19" s="5" t="s">
        <v>246</v>
      </c>
      <c r="B19" s="5" t="s">
        <v>247</v>
      </c>
      <c r="C19" s="36">
        <v>1908</v>
      </c>
      <c r="D19" s="35">
        <v>2652</v>
      </c>
    </row>
    <row r="20" spans="1:4" x14ac:dyDescent="0.2">
      <c r="A20" s="5" t="s">
        <v>0</v>
      </c>
      <c r="B20" s="5" t="s">
        <v>177</v>
      </c>
      <c r="C20" s="6">
        <v>1920</v>
      </c>
      <c r="D20" s="7">
        <v>6279</v>
      </c>
    </row>
    <row r="21" spans="1:4" ht="25.5" x14ac:dyDescent="0.2">
      <c r="A21" s="5" t="s">
        <v>67</v>
      </c>
      <c r="B21" s="28" t="s">
        <v>178</v>
      </c>
      <c r="C21" s="6">
        <v>1992</v>
      </c>
      <c r="D21" s="7">
        <v>20337</v>
      </c>
    </row>
    <row r="22" spans="1:4" x14ac:dyDescent="0.2">
      <c r="A22" s="5" t="s">
        <v>164</v>
      </c>
      <c r="B22" s="5" t="s">
        <v>107</v>
      </c>
      <c r="C22" s="6">
        <v>1989</v>
      </c>
      <c r="D22" s="7">
        <v>2952</v>
      </c>
    </row>
    <row r="23" spans="1:4" x14ac:dyDescent="0.2">
      <c r="A23" s="5" t="s">
        <v>130</v>
      </c>
      <c r="B23" s="5" t="s">
        <v>71</v>
      </c>
      <c r="C23" s="9">
        <v>2002</v>
      </c>
      <c r="D23" s="7" t="s">
        <v>76</v>
      </c>
    </row>
    <row r="24" spans="1:4" x14ac:dyDescent="0.2">
      <c r="A24" s="5" t="s">
        <v>1</v>
      </c>
      <c r="B24" s="5" t="s">
        <v>179</v>
      </c>
      <c r="C24" s="6">
        <v>1885</v>
      </c>
      <c r="D24" s="7">
        <v>4555</v>
      </c>
    </row>
    <row r="25" spans="1:4" x14ac:dyDescent="0.2">
      <c r="A25" s="5" t="s">
        <v>2</v>
      </c>
      <c r="B25" s="5" t="s">
        <v>180</v>
      </c>
      <c r="C25" s="6">
        <v>1955</v>
      </c>
      <c r="D25" s="7">
        <v>3897</v>
      </c>
    </row>
    <row r="26" spans="1:4" x14ac:dyDescent="0.2">
      <c r="A26" s="5" t="s">
        <v>92</v>
      </c>
      <c r="B26" s="5" t="s">
        <v>181</v>
      </c>
      <c r="C26" s="6">
        <v>1920</v>
      </c>
      <c r="D26" s="7">
        <v>4780</v>
      </c>
    </row>
    <row r="27" spans="1:4" x14ac:dyDescent="0.2">
      <c r="A27" s="5" t="s">
        <v>130</v>
      </c>
      <c r="B27" s="5" t="s">
        <v>71</v>
      </c>
      <c r="C27" s="9">
        <v>2001</v>
      </c>
      <c r="D27" s="7" t="s">
        <v>76</v>
      </c>
    </row>
    <row r="28" spans="1:4" ht="25.5" x14ac:dyDescent="0.2">
      <c r="A28" s="5" t="s">
        <v>3</v>
      </c>
      <c r="B28" s="28" t="s">
        <v>182</v>
      </c>
      <c r="C28" s="6">
        <v>1950</v>
      </c>
      <c r="D28" s="7">
        <v>21147</v>
      </c>
    </row>
    <row r="29" spans="1:4" x14ac:dyDescent="0.2">
      <c r="A29" s="8" t="s">
        <v>74</v>
      </c>
      <c r="B29" s="5" t="s">
        <v>71</v>
      </c>
      <c r="C29" s="6">
        <v>1992</v>
      </c>
      <c r="D29" s="7">
        <v>9400</v>
      </c>
    </row>
    <row r="30" spans="1:4" x14ac:dyDescent="0.2">
      <c r="A30" s="8" t="s">
        <v>130</v>
      </c>
      <c r="B30" s="5" t="s">
        <v>71</v>
      </c>
      <c r="C30" s="6">
        <v>1995</v>
      </c>
      <c r="D30" s="7" t="s">
        <v>76</v>
      </c>
    </row>
    <row r="31" spans="1:4" x14ac:dyDescent="0.2">
      <c r="A31" s="8" t="s">
        <v>93</v>
      </c>
      <c r="B31" s="5" t="s">
        <v>183</v>
      </c>
      <c r="C31" s="6">
        <v>2001</v>
      </c>
      <c r="D31" s="7">
        <v>4181</v>
      </c>
    </row>
    <row r="32" spans="1:4" x14ac:dyDescent="0.2">
      <c r="A32" s="5" t="s">
        <v>4</v>
      </c>
      <c r="B32" s="5" t="s">
        <v>136</v>
      </c>
      <c r="C32" s="6">
        <v>1916</v>
      </c>
      <c r="D32" s="7">
        <v>64420</v>
      </c>
    </row>
    <row r="33" spans="1:6" ht="25.5" x14ac:dyDescent="0.2">
      <c r="A33" s="5" t="s">
        <v>130</v>
      </c>
      <c r="B33" s="5" t="s">
        <v>71</v>
      </c>
      <c r="C33" s="27" t="s">
        <v>262</v>
      </c>
      <c r="D33" s="30">
        <v>1200</v>
      </c>
      <c r="E33" s="22"/>
    </row>
    <row r="34" spans="1:6" x14ac:dyDescent="0.2">
      <c r="A34" s="5" t="s">
        <v>154</v>
      </c>
      <c r="B34" s="5" t="s">
        <v>184</v>
      </c>
      <c r="C34" s="6">
        <v>2009</v>
      </c>
      <c r="D34" s="30">
        <v>52160</v>
      </c>
    </row>
    <row r="35" spans="1:6" x14ac:dyDescent="0.2">
      <c r="A35" s="5" t="s">
        <v>129</v>
      </c>
      <c r="B35" s="5" t="s">
        <v>172</v>
      </c>
      <c r="C35" s="6">
        <v>1993</v>
      </c>
      <c r="D35" s="7">
        <v>42300</v>
      </c>
      <c r="F35" s="34"/>
    </row>
    <row r="36" spans="1:6" x14ac:dyDescent="0.2">
      <c r="A36" s="5" t="s">
        <v>130</v>
      </c>
      <c r="B36" s="5" t="s">
        <v>71</v>
      </c>
      <c r="C36" s="6">
        <v>2005</v>
      </c>
      <c r="D36" s="7" t="s">
        <v>76</v>
      </c>
    </row>
    <row r="37" spans="1:6" x14ac:dyDescent="0.2">
      <c r="A37" s="5" t="s">
        <v>5</v>
      </c>
      <c r="B37" s="5" t="s">
        <v>185</v>
      </c>
      <c r="C37" s="6">
        <v>1885</v>
      </c>
      <c r="D37" s="7">
        <v>4634</v>
      </c>
      <c r="E37" s="34"/>
    </row>
    <row r="38" spans="1:6" x14ac:dyDescent="0.2">
      <c r="A38" s="5" t="s">
        <v>7</v>
      </c>
      <c r="B38" s="5" t="s">
        <v>186</v>
      </c>
      <c r="C38" s="6">
        <v>1950</v>
      </c>
      <c r="D38" s="7">
        <v>1989</v>
      </c>
    </row>
    <row r="39" spans="1:6" x14ac:dyDescent="0.2">
      <c r="A39" s="5" t="s">
        <v>97</v>
      </c>
      <c r="B39" s="5" t="s">
        <v>187</v>
      </c>
      <c r="C39" s="6">
        <v>2001</v>
      </c>
      <c r="D39" s="7">
        <v>3988</v>
      </c>
    </row>
    <row r="40" spans="1:6" x14ac:dyDescent="0.2">
      <c r="A40" s="5" t="s">
        <v>98</v>
      </c>
      <c r="B40" s="5" t="s">
        <v>188</v>
      </c>
      <c r="C40" s="6">
        <v>2001</v>
      </c>
      <c r="D40" s="7">
        <v>3261</v>
      </c>
    </row>
    <row r="41" spans="1:6" x14ac:dyDescent="0.2">
      <c r="A41" s="5" t="s">
        <v>8</v>
      </c>
      <c r="B41" s="5" t="s">
        <v>79</v>
      </c>
      <c r="C41" s="6">
        <v>1966</v>
      </c>
      <c r="D41" s="7">
        <v>30829</v>
      </c>
    </row>
    <row r="42" spans="1:6" x14ac:dyDescent="0.2">
      <c r="A42" s="5" t="s">
        <v>31</v>
      </c>
      <c r="B42" s="5" t="s">
        <v>189</v>
      </c>
      <c r="C42" s="6">
        <v>1873</v>
      </c>
      <c r="D42" s="7">
        <v>4000</v>
      </c>
    </row>
    <row r="43" spans="1:6" x14ac:dyDescent="0.2">
      <c r="A43" s="5" t="s">
        <v>9</v>
      </c>
      <c r="B43" s="5" t="s">
        <v>137</v>
      </c>
      <c r="C43" s="6">
        <v>1923</v>
      </c>
      <c r="D43" s="7">
        <v>30795</v>
      </c>
    </row>
    <row r="44" spans="1:6" ht="58.5" customHeight="1" x14ac:dyDescent="0.2">
      <c r="A44" s="20" t="s">
        <v>155</v>
      </c>
      <c r="B44" s="5" t="s">
        <v>71</v>
      </c>
      <c r="C44" s="27" t="s">
        <v>133</v>
      </c>
      <c r="D44" s="7" t="s">
        <v>76</v>
      </c>
    </row>
    <row r="45" spans="1:6" x14ac:dyDescent="0.2">
      <c r="A45" s="5" t="s">
        <v>99</v>
      </c>
      <c r="B45" s="5" t="s">
        <v>190</v>
      </c>
      <c r="C45" s="6">
        <v>2001</v>
      </c>
      <c r="D45" s="7">
        <v>3154</v>
      </c>
    </row>
    <row r="46" spans="1:6" x14ac:dyDescent="0.2">
      <c r="A46" s="5" t="s">
        <v>10</v>
      </c>
      <c r="B46" s="5" t="s">
        <v>191</v>
      </c>
      <c r="C46" s="6">
        <v>1940</v>
      </c>
      <c r="D46" s="7">
        <v>2950</v>
      </c>
    </row>
    <row r="47" spans="1:6" x14ac:dyDescent="0.2">
      <c r="A47" s="5" t="s">
        <v>11</v>
      </c>
      <c r="B47" s="5" t="s">
        <v>192</v>
      </c>
      <c r="C47" s="6">
        <v>1935</v>
      </c>
      <c r="D47" s="7">
        <v>3480</v>
      </c>
    </row>
    <row r="48" spans="1:6" x14ac:dyDescent="0.2">
      <c r="A48" s="5" t="s">
        <v>130</v>
      </c>
      <c r="B48" s="5" t="s">
        <v>71</v>
      </c>
      <c r="C48" s="6">
        <v>2001</v>
      </c>
      <c r="D48" s="7" t="s">
        <v>76</v>
      </c>
    </row>
    <row r="49" spans="1:4" x14ac:dyDescent="0.2">
      <c r="A49" s="5" t="s">
        <v>100</v>
      </c>
      <c r="B49" s="5" t="s">
        <v>193</v>
      </c>
      <c r="C49" s="6">
        <v>2001</v>
      </c>
      <c r="D49" s="7">
        <v>5854</v>
      </c>
    </row>
    <row r="50" spans="1:4" x14ac:dyDescent="0.2">
      <c r="A50" s="5" t="s">
        <v>12</v>
      </c>
      <c r="B50" s="5" t="s">
        <v>80</v>
      </c>
      <c r="C50" s="6">
        <v>1927</v>
      </c>
      <c r="D50" s="7">
        <v>48963</v>
      </c>
    </row>
    <row r="51" spans="1:4" ht="25.5" x14ac:dyDescent="0.2">
      <c r="A51" s="5" t="s">
        <v>130</v>
      </c>
      <c r="B51" s="5" t="s">
        <v>71</v>
      </c>
      <c r="C51" s="27" t="s">
        <v>248</v>
      </c>
      <c r="D51" s="7" t="s">
        <v>76</v>
      </c>
    </row>
    <row r="52" spans="1:4" ht="25.5" x14ac:dyDescent="0.2">
      <c r="A52" s="5" t="s">
        <v>122</v>
      </c>
      <c r="B52" s="28" t="s">
        <v>194</v>
      </c>
      <c r="C52" s="6">
        <v>1910</v>
      </c>
      <c r="D52" s="7">
        <v>25704</v>
      </c>
    </row>
    <row r="53" spans="1:4" x14ac:dyDescent="0.2">
      <c r="A53" s="5" t="s">
        <v>74</v>
      </c>
      <c r="B53" s="5" t="s">
        <v>71</v>
      </c>
      <c r="C53" s="6" t="s">
        <v>123</v>
      </c>
      <c r="D53" s="7">
        <v>7400</v>
      </c>
    </row>
    <row r="54" spans="1:4" x14ac:dyDescent="0.2">
      <c r="A54" s="5" t="s">
        <v>130</v>
      </c>
      <c r="B54" s="5" t="s">
        <v>71</v>
      </c>
      <c r="C54" s="6">
        <v>1998</v>
      </c>
      <c r="D54" s="7" t="s">
        <v>76</v>
      </c>
    </row>
    <row r="55" spans="1:4" x14ac:dyDescent="0.2">
      <c r="A55" s="5" t="s">
        <v>69</v>
      </c>
      <c r="B55" s="5" t="s">
        <v>149</v>
      </c>
      <c r="C55" s="6">
        <v>1920</v>
      </c>
      <c r="D55" s="7">
        <v>15100</v>
      </c>
    </row>
    <row r="56" spans="1:4" x14ac:dyDescent="0.2">
      <c r="A56" s="5" t="s">
        <v>68</v>
      </c>
      <c r="B56" s="5" t="s">
        <v>150</v>
      </c>
      <c r="C56" s="6">
        <v>1926</v>
      </c>
      <c r="D56" s="7">
        <v>2404</v>
      </c>
    </row>
    <row r="57" spans="1:4" x14ac:dyDescent="0.2">
      <c r="A57" s="5" t="s">
        <v>13</v>
      </c>
      <c r="B57" s="5" t="s">
        <v>169</v>
      </c>
      <c r="C57" s="6">
        <v>1919</v>
      </c>
      <c r="D57" s="7">
        <v>5681</v>
      </c>
    </row>
    <row r="58" spans="1:4" x14ac:dyDescent="0.2">
      <c r="A58" s="5" t="s">
        <v>102</v>
      </c>
      <c r="B58" s="5" t="s">
        <v>195</v>
      </c>
      <c r="C58" s="6">
        <v>1920</v>
      </c>
      <c r="D58" s="7">
        <v>3180</v>
      </c>
    </row>
    <row r="59" spans="1:4" x14ac:dyDescent="0.2">
      <c r="A59" s="5" t="s">
        <v>14</v>
      </c>
      <c r="B59" s="5" t="s">
        <v>170</v>
      </c>
      <c r="C59" s="6">
        <v>1963</v>
      </c>
      <c r="D59" s="7">
        <v>66691</v>
      </c>
    </row>
    <row r="60" spans="1:4" x14ac:dyDescent="0.2">
      <c r="A60" s="5" t="s">
        <v>130</v>
      </c>
      <c r="B60" s="5" t="s">
        <v>71</v>
      </c>
      <c r="C60" s="6" t="s">
        <v>87</v>
      </c>
      <c r="D60" s="7" t="s">
        <v>76</v>
      </c>
    </row>
    <row r="61" spans="1:4" x14ac:dyDescent="0.2">
      <c r="A61" s="11" t="s">
        <v>15</v>
      </c>
      <c r="B61" s="11" t="s">
        <v>63</v>
      </c>
      <c r="C61" s="12">
        <v>1900</v>
      </c>
      <c r="D61" s="13">
        <v>3000</v>
      </c>
    </row>
    <row r="62" spans="1:4" x14ac:dyDescent="0.2">
      <c r="A62" s="5" t="s">
        <v>16</v>
      </c>
      <c r="B62" s="5" t="s">
        <v>81</v>
      </c>
      <c r="C62" s="6">
        <v>1888</v>
      </c>
      <c r="D62" s="7">
        <v>11981</v>
      </c>
    </row>
    <row r="63" spans="1:4" x14ac:dyDescent="0.2">
      <c r="A63" s="5" t="s">
        <v>130</v>
      </c>
      <c r="B63" s="5" t="s">
        <v>71</v>
      </c>
      <c r="C63" s="6">
        <v>2001</v>
      </c>
      <c r="D63" s="7" t="s">
        <v>76</v>
      </c>
    </row>
    <row r="64" spans="1:4" x14ac:dyDescent="0.2">
      <c r="A64" s="5" t="s">
        <v>156</v>
      </c>
      <c r="B64" s="5" t="s">
        <v>82</v>
      </c>
      <c r="C64" s="6">
        <v>1956</v>
      </c>
      <c r="D64" s="7">
        <v>58900</v>
      </c>
    </row>
    <row r="65" spans="1:4" x14ac:dyDescent="0.2">
      <c r="A65" s="8" t="s">
        <v>74</v>
      </c>
      <c r="B65" s="5" t="s">
        <v>71</v>
      </c>
      <c r="C65" s="6">
        <v>1983</v>
      </c>
      <c r="D65" s="7">
        <v>52320</v>
      </c>
    </row>
    <row r="66" spans="1:4" x14ac:dyDescent="0.2">
      <c r="A66" s="8" t="s">
        <v>130</v>
      </c>
      <c r="B66" s="5" t="s">
        <v>71</v>
      </c>
      <c r="C66" s="6">
        <v>2004</v>
      </c>
      <c r="D66" s="7" t="s">
        <v>76</v>
      </c>
    </row>
    <row r="67" spans="1:4" x14ac:dyDescent="0.2">
      <c r="A67" s="11" t="s">
        <v>17</v>
      </c>
      <c r="B67" s="11" t="s">
        <v>64</v>
      </c>
      <c r="C67" s="12">
        <v>1900</v>
      </c>
      <c r="D67" s="13">
        <v>3000</v>
      </c>
    </row>
    <row r="68" spans="1:4" x14ac:dyDescent="0.2">
      <c r="A68" s="5" t="s">
        <v>18</v>
      </c>
      <c r="B68" s="5" t="s">
        <v>196</v>
      </c>
      <c r="C68" s="6">
        <v>1920</v>
      </c>
      <c r="D68" s="7">
        <v>4074</v>
      </c>
    </row>
    <row r="69" spans="1:4" x14ac:dyDescent="0.2">
      <c r="A69" s="5" t="s">
        <v>19</v>
      </c>
      <c r="B69" s="5" t="s">
        <v>197</v>
      </c>
      <c r="C69" s="6">
        <v>1900</v>
      </c>
      <c r="D69" s="10">
        <v>1830</v>
      </c>
    </row>
    <row r="70" spans="1:4" x14ac:dyDescent="0.2">
      <c r="A70" s="5" t="s">
        <v>104</v>
      </c>
      <c r="B70" s="5" t="s">
        <v>198</v>
      </c>
      <c r="C70" s="6">
        <v>1900</v>
      </c>
      <c r="D70" s="7">
        <v>5257</v>
      </c>
    </row>
    <row r="71" spans="1:4" x14ac:dyDescent="0.2">
      <c r="A71" s="5" t="s">
        <v>130</v>
      </c>
      <c r="B71" s="5" t="s">
        <v>71</v>
      </c>
      <c r="C71" s="6">
        <v>2005</v>
      </c>
      <c r="D71" s="7" t="s">
        <v>76</v>
      </c>
    </row>
    <row r="72" spans="1:4" x14ac:dyDescent="0.2">
      <c r="A72" s="5" t="s">
        <v>20</v>
      </c>
      <c r="B72" s="5" t="s">
        <v>199</v>
      </c>
      <c r="C72" s="6">
        <v>1873</v>
      </c>
      <c r="D72" s="7">
        <v>3171</v>
      </c>
    </row>
    <row r="73" spans="1:4" x14ac:dyDescent="0.2">
      <c r="A73" s="5" t="s">
        <v>130</v>
      </c>
      <c r="B73" s="5" t="s">
        <v>71</v>
      </c>
      <c r="C73" s="6" t="s">
        <v>254</v>
      </c>
      <c r="D73" s="7" t="s">
        <v>76</v>
      </c>
    </row>
    <row r="74" spans="1:4" x14ac:dyDescent="0.2">
      <c r="A74" s="5" t="s">
        <v>21</v>
      </c>
      <c r="B74" s="5" t="s">
        <v>200</v>
      </c>
      <c r="C74" s="6">
        <v>1915</v>
      </c>
      <c r="D74" s="7">
        <v>3000</v>
      </c>
    </row>
    <row r="75" spans="1:4" x14ac:dyDescent="0.2">
      <c r="A75" s="5" t="s">
        <v>130</v>
      </c>
      <c r="B75" s="5" t="s">
        <v>71</v>
      </c>
      <c r="C75" s="6" t="s">
        <v>237</v>
      </c>
      <c r="D75" s="7" t="s">
        <v>76</v>
      </c>
    </row>
    <row r="76" spans="1:4" x14ac:dyDescent="0.2">
      <c r="A76" s="5" t="s">
        <v>22</v>
      </c>
      <c r="B76" s="5" t="s">
        <v>201</v>
      </c>
      <c r="C76" s="6">
        <v>1900</v>
      </c>
      <c r="D76" s="7">
        <v>9738</v>
      </c>
    </row>
    <row r="77" spans="1:4" x14ac:dyDescent="0.2">
      <c r="A77" s="5" t="s">
        <v>23</v>
      </c>
      <c r="B77" s="5" t="s">
        <v>202</v>
      </c>
      <c r="C77" s="6">
        <v>1900</v>
      </c>
      <c r="D77" s="7">
        <v>1821</v>
      </c>
    </row>
    <row r="78" spans="1:4" x14ac:dyDescent="0.2">
      <c r="A78" s="5" t="s">
        <v>105</v>
      </c>
      <c r="B78" s="5" t="s">
        <v>203</v>
      </c>
      <c r="C78" s="6">
        <v>1885</v>
      </c>
      <c r="D78" s="7">
        <v>3379</v>
      </c>
    </row>
    <row r="79" spans="1:4" x14ac:dyDescent="0.2">
      <c r="A79" s="5" t="s">
        <v>130</v>
      </c>
      <c r="B79" s="5" t="s">
        <v>71</v>
      </c>
      <c r="C79" s="6">
        <v>2003</v>
      </c>
      <c r="D79" s="7" t="s">
        <v>76</v>
      </c>
    </row>
    <row r="80" spans="1:4" x14ac:dyDescent="0.2">
      <c r="A80" s="5" t="s">
        <v>24</v>
      </c>
      <c r="B80" s="5" t="s">
        <v>138</v>
      </c>
      <c r="C80" s="6">
        <v>1995</v>
      </c>
      <c r="D80" s="7">
        <v>72000</v>
      </c>
    </row>
    <row r="81" spans="1:5" x14ac:dyDescent="0.2">
      <c r="A81" s="5" t="s">
        <v>106</v>
      </c>
      <c r="B81" s="5" t="s">
        <v>204</v>
      </c>
      <c r="C81" s="6">
        <v>1873</v>
      </c>
      <c r="D81" s="7">
        <v>2800</v>
      </c>
    </row>
    <row r="82" spans="1:5" x14ac:dyDescent="0.2">
      <c r="A82" s="5" t="s">
        <v>25</v>
      </c>
      <c r="B82" s="5" t="s">
        <v>205</v>
      </c>
      <c r="C82" s="6">
        <v>2001</v>
      </c>
      <c r="D82" s="7">
        <v>3262</v>
      </c>
    </row>
    <row r="83" spans="1:5" x14ac:dyDescent="0.2">
      <c r="A83" s="5" t="s">
        <v>26</v>
      </c>
      <c r="B83" s="5" t="s">
        <v>206</v>
      </c>
      <c r="C83" s="6">
        <v>1917</v>
      </c>
      <c r="D83" s="7">
        <v>5140</v>
      </c>
    </row>
    <row r="84" spans="1:5" x14ac:dyDescent="0.2">
      <c r="A84" s="5" t="s">
        <v>249</v>
      </c>
      <c r="B84" s="5" t="s">
        <v>211</v>
      </c>
      <c r="C84" s="6">
        <v>2009</v>
      </c>
      <c r="D84" s="30">
        <v>39376</v>
      </c>
      <c r="E84" s="22"/>
    </row>
    <row r="85" spans="1:5" x14ac:dyDescent="0.2">
      <c r="A85" s="5" t="s">
        <v>27</v>
      </c>
      <c r="B85" s="5" t="s">
        <v>207</v>
      </c>
      <c r="C85" s="6">
        <v>1900</v>
      </c>
      <c r="D85" s="7">
        <v>7275</v>
      </c>
    </row>
    <row r="86" spans="1:5" ht="25.5" x14ac:dyDescent="0.2">
      <c r="A86" s="5" t="s">
        <v>70</v>
      </c>
      <c r="B86" s="28" t="s">
        <v>208</v>
      </c>
      <c r="C86" s="6">
        <v>1920</v>
      </c>
      <c r="D86" s="7">
        <v>5739</v>
      </c>
    </row>
    <row r="87" spans="1:5" ht="25.5" x14ac:dyDescent="0.2">
      <c r="A87" s="5" t="s">
        <v>28</v>
      </c>
      <c r="B87" s="28" t="s">
        <v>209</v>
      </c>
      <c r="C87" s="6">
        <v>1906</v>
      </c>
      <c r="D87" s="7">
        <v>22625</v>
      </c>
    </row>
    <row r="88" spans="1:5" x14ac:dyDescent="0.2">
      <c r="A88" s="5" t="s">
        <v>130</v>
      </c>
      <c r="B88" s="5" t="s">
        <v>71</v>
      </c>
      <c r="C88" s="6" t="s">
        <v>77</v>
      </c>
      <c r="D88" s="7" t="s">
        <v>76</v>
      </c>
    </row>
    <row r="89" spans="1:5" x14ac:dyDescent="0.2">
      <c r="A89" s="5" t="s">
        <v>29</v>
      </c>
      <c r="B89" s="5" t="s">
        <v>139</v>
      </c>
      <c r="C89" s="6">
        <v>1928</v>
      </c>
      <c r="D89" s="7">
        <v>50710</v>
      </c>
    </row>
    <row r="90" spans="1:5" ht="25.5" customHeight="1" x14ac:dyDescent="0.2">
      <c r="A90" s="5" t="s">
        <v>130</v>
      </c>
      <c r="B90" s="5" t="s">
        <v>71</v>
      </c>
      <c r="C90" s="27" t="s">
        <v>245</v>
      </c>
      <c r="D90" s="7" t="s">
        <v>76</v>
      </c>
    </row>
    <row r="91" spans="1:5" x14ac:dyDescent="0.2">
      <c r="A91" s="5" t="s">
        <v>78</v>
      </c>
      <c r="B91" s="5" t="s">
        <v>140</v>
      </c>
      <c r="C91" s="6">
        <v>2001</v>
      </c>
      <c r="D91" s="7">
        <v>64000</v>
      </c>
    </row>
    <row r="92" spans="1:5" x14ac:dyDescent="0.2">
      <c r="A92" s="11" t="s">
        <v>119</v>
      </c>
      <c r="B92" s="5" t="s">
        <v>71</v>
      </c>
      <c r="C92" s="12">
        <v>1920</v>
      </c>
      <c r="D92" s="13">
        <v>528</v>
      </c>
    </row>
    <row r="93" spans="1:5" ht="25.5" x14ac:dyDescent="0.2">
      <c r="A93" s="5" t="s">
        <v>30</v>
      </c>
      <c r="B93" s="28" t="s">
        <v>210</v>
      </c>
      <c r="C93" s="6">
        <v>1920</v>
      </c>
      <c r="D93" s="7">
        <v>37641</v>
      </c>
    </row>
    <row r="94" spans="1:5" x14ac:dyDescent="0.2">
      <c r="A94" s="5" t="s">
        <v>130</v>
      </c>
      <c r="B94" s="5" t="s">
        <v>71</v>
      </c>
      <c r="C94" s="6" t="s">
        <v>124</v>
      </c>
      <c r="D94" s="7" t="s">
        <v>76</v>
      </c>
    </row>
    <row r="95" spans="1:5" x14ac:dyDescent="0.2">
      <c r="A95" s="11" t="s">
        <v>131</v>
      </c>
      <c r="B95" s="11" t="s">
        <v>101</v>
      </c>
      <c r="C95" s="12">
        <v>1873</v>
      </c>
      <c r="D95" s="13">
        <v>2229</v>
      </c>
      <c r="E95" s="22" t="s">
        <v>134</v>
      </c>
    </row>
    <row r="96" spans="1:5" x14ac:dyDescent="0.2">
      <c r="A96" s="5" t="s">
        <v>32</v>
      </c>
      <c r="B96" s="5" t="s">
        <v>141</v>
      </c>
      <c r="C96" s="6">
        <v>1975</v>
      </c>
      <c r="D96" s="7">
        <v>56522</v>
      </c>
    </row>
    <row r="97" spans="1:4" ht="25.5" customHeight="1" x14ac:dyDescent="0.2">
      <c r="A97" s="5" t="s">
        <v>34</v>
      </c>
      <c r="B97" s="28" t="s">
        <v>212</v>
      </c>
      <c r="C97" s="6">
        <v>1971</v>
      </c>
      <c r="D97" s="7">
        <v>49978</v>
      </c>
    </row>
    <row r="98" spans="1:4" x14ac:dyDescent="0.2">
      <c r="A98" s="5" t="s">
        <v>33</v>
      </c>
      <c r="B98" s="5" t="s">
        <v>142</v>
      </c>
      <c r="C98" s="6">
        <v>1915</v>
      </c>
      <c r="D98" s="7">
        <v>16515</v>
      </c>
    </row>
    <row r="99" spans="1:4" x14ac:dyDescent="0.2">
      <c r="A99" s="5" t="s">
        <v>35</v>
      </c>
      <c r="B99" s="5" t="s">
        <v>213</v>
      </c>
      <c r="C99" s="6">
        <v>1958</v>
      </c>
      <c r="D99" s="7">
        <v>39787</v>
      </c>
    </row>
    <row r="100" spans="1:4" x14ac:dyDescent="0.2">
      <c r="A100" s="5" t="s">
        <v>130</v>
      </c>
      <c r="B100" s="5" t="s">
        <v>71</v>
      </c>
      <c r="C100" s="6">
        <v>2009</v>
      </c>
      <c r="D100" s="7" t="s">
        <v>76</v>
      </c>
    </row>
    <row r="101" spans="1:4" x14ac:dyDescent="0.2">
      <c r="A101" s="5" t="s">
        <v>36</v>
      </c>
      <c r="B101" s="5" t="s">
        <v>143</v>
      </c>
      <c r="C101" s="6">
        <v>1958</v>
      </c>
      <c r="D101" s="7">
        <v>30712</v>
      </c>
    </row>
    <row r="102" spans="1:4" x14ac:dyDescent="0.2">
      <c r="A102" s="8" t="s">
        <v>74</v>
      </c>
      <c r="B102" s="5" t="s">
        <v>71</v>
      </c>
      <c r="C102" s="6">
        <v>1960</v>
      </c>
      <c r="D102" s="7">
        <v>9680</v>
      </c>
    </row>
    <row r="103" spans="1:4" x14ac:dyDescent="0.2">
      <c r="A103" s="8" t="s">
        <v>108</v>
      </c>
      <c r="B103" s="5" t="s">
        <v>214</v>
      </c>
      <c r="C103" s="6">
        <v>2001</v>
      </c>
      <c r="D103" s="7">
        <v>1772</v>
      </c>
    </row>
    <row r="104" spans="1:4" x14ac:dyDescent="0.2">
      <c r="A104" s="5" t="s">
        <v>37</v>
      </c>
      <c r="B104" s="5" t="s">
        <v>84</v>
      </c>
      <c r="C104" s="6">
        <v>1917</v>
      </c>
      <c r="D104" s="7">
        <v>36033</v>
      </c>
    </row>
    <row r="105" spans="1:4" ht="38.25" x14ac:dyDescent="0.2">
      <c r="A105" s="5" t="s">
        <v>130</v>
      </c>
      <c r="B105" s="5" t="s">
        <v>71</v>
      </c>
      <c r="C105" s="27" t="s">
        <v>253</v>
      </c>
      <c r="D105" s="7" t="s">
        <v>76</v>
      </c>
    </row>
    <row r="106" spans="1:4" x14ac:dyDescent="0.2">
      <c r="A106" s="5" t="s">
        <v>38</v>
      </c>
      <c r="B106" s="5" t="s">
        <v>215</v>
      </c>
      <c r="C106" s="6">
        <v>1888</v>
      </c>
      <c r="D106" s="7">
        <v>8352</v>
      </c>
    </row>
    <row r="107" spans="1:4" x14ac:dyDescent="0.2">
      <c r="A107" s="5" t="s">
        <v>130</v>
      </c>
      <c r="B107" s="5" t="s">
        <v>71</v>
      </c>
      <c r="C107" s="27">
        <v>2001</v>
      </c>
      <c r="D107" s="7" t="s">
        <v>76</v>
      </c>
    </row>
    <row r="108" spans="1:4" x14ac:dyDescent="0.2">
      <c r="A108" s="5" t="s">
        <v>250</v>
      </c>
      <c r="B108" s="5" t="s">
        <v>216</v>
      </c>
      <c r="C108" s="6">
        <v>1900</v>
      </c>
      <c r="D108" s="7">
        <v>1998</v>
      </c>
    </row>
    <row r="109" spans="1:4" x14ac:dyDescent="0.2">
      <c r="A109" s="5" t="s">
        <v>39</v>
      </c>
      <c r="B109" s="5" t="s">
        <v>85</v>
      </c>
      <c r="C109" s="6">
        <v>1961</v>
      </c>
      <c r="D109" s="7">
        <v>54899</v>
      </c>
    </row>
    <row r="110" spans="1:4" x14ac:dyDescent="0.2">
      <c r="A110" s="5" t="s">
        <v>130</v>
      </c>
      <c r="B110" s="5" t="s">
        <v>71</v>
      </c>
      <c r="C110" s="6" t="s">
        <v>125</v>
      </c>
      <c r="D110" s="7" t="s">
        <v>76</v>
      </c>
    </row>
    <row r="111" spans="1:4" x14ac:dyDescent="0.2">
      <c r="A111" s="5" t="s">
        <v>117</v>
      </c>
      <c r="B111" s="5" t="s">
        <v>217</v>
      </c>
      <c r="C111" s="6">
        <v>2001</v>
      </c>
      <c r="D111" s="7">
        <v>4297</v>
      </c>
    </row>
    <row r="112" spans="1:4" ht="25.5" x14ac:dyDescent="0.2">
      <c r="A112" s="5" t="s">
        <v>109</v>
      </c>
      <c r="B112" s="28" t="s">
        <v>218</v>
      </c>
      <c r="C112" s="6">
        <v>1920</v>
      </c>
      <c r="D112" s="7">
        <v>5451</v>
      </c>
    </row>
    <row r="113" spans="1:5" x14ac:dyDescent="0.2">
      <c r="A113" s="5" t="s">
        <v>130</v>
      </c>
      <c r="B113" s="5" t="s">
        <v>71</v>
      </c>
      <c r="C113" s="6">
        <v>2004</v>
      </c>
      <c r="D113" s="7" t="s">
        <v>76</v>
      </c>
    </row>
    <row r="114" spans="1:5" x14ac:dyDescent="0.2">
      <c r="A114" s="5" t="s">
        <v>40</v>
      </c>
      <c r="B114" s="5" t="s">
        <v>219</v>
      </c>
      <c r="C114" s="6">
        <v>1914</v>
      </c>
      <c r="D114" s="7">
        <v>17676</v>
      </c>
    </row>
    <row r="115" spans="1:5" x14ac:dyDescent="0.2">
      <c r="A115" s="5" t="s">
        <v>41</v>
      </c>
      <c r="B115" s="5" t="s">
        <v>110</v>
      </c>
      <c r="C115" s="6">
        <v>1919</v>
      </c>
      <c r="D115" s="7">
        <v>2284</v>
      </c>
    </row>
    <row r="116" spans="1:5" x14ac:dyDescent="0.2">
      <c r="A116" s="5" t="s">
        <v>42</v>
      </c>
      <c r="B116" s="5" t="s">
        <v>220</v>
      </c>
      <c r="C116" s="6">
        <v>1920</v>
      </c>
      <c r="D116" s="7">
        <v>4730</v>
      </c>
    </row>
    <row r="117" spans="1:5" x14ac:dyDescent="0.2">
      <c r="A117" s="5" t="s">
        <v>43</v>
      </c>
      <c r="B117" s="5" t="s">
        <v>221</v>
      </c>
      <c r="C117" s="6">
        <v>1913</v>
      </c>
      <c r="D117" s="7">
        <v>3197</v>
      </c>
    </row>
    <row r="118" spans="1:5" x14ac:dyDescent="0.2">
      <c r="A118" s="5" t="s">
        <v>44</v>
      </c>
      <c r="B118" s="5" t="s">
        <v>222</v>
      </c>
      <c r="C118" s="6">
        <v>1900</v>
      </c>
      <c r="D118" s="7">
        <v>1440</v>
      </c>
    </row>
    <row r="119" spans="1:5" x14ac:dyDescent="0.2">
      <c r="A119" s="5" t="s">
        <v>45</v>
      </c>
      <c r="B119" s="5" t="s">
        <v>171</v>
      </c>
      <c r="C119" s="6">
        <v>2000</v>
      </c>
      <c r="D119" s="7">
        <v>90085</v>
      </c>
    </row>
    <row r="120" spans="1:5" x14ac:dyDescent="0.2">
      <c r="A120" s="11" t="s">
        <v>46</v>
      </c>
      <c r="B120" s="11" t="s">
        <v>65</v>
      </c>
      <c r="C120" s="12">
        <v>1918</v>
      </c>
      <c r="D120" s="13">
        <v>2950</v>
      </c>
      <c r="E120" s="22" t="s">
        <v>163</v>
      </c>
    </row>
    <row r="121" spans="1:5" x14ac:dyDescent="0.2">
      <c r="A121" s="5" t="s">
        <v>47</v>
      </c>
      <c r="B121" s="5" t="s">
        <v>223</v>
      </c>
      <c r="C121" s="6">
        <v>1920</v>
      </c>
      <c r="D121" s="7">
        <v>5616</v>
      </c>
    </row>
    <row r="122" spans="1:5" x14ac:dyDescent="0.2">
      <c r="A122" s="5" t="s">
        <v>48</v>
      </c>
      <c r="B122" s="5" t="s">
        <v>224</v>
      </c>
      <c r="C122" s="6">
        <v>1900</v>
      </c>
      <c r="D122" s="7">
        <v>2868</v>
      </c>
    </row>
    <row r="123" spans="1:5" x14ac:dyDescent="0.2">
      <c r="A123" s="5" t="s">
        <v>49</v>
      </c>
      <c r="B123" s="5" t="s">
        <v>225</v>
      </c>
      <c r="C123" s="6">
        <v>1952</v>
      </c>
      <c r="D123" s="7">
        <v>2931</v>
      </c>
    </row>
    <row r="124" spans="1:5" x14ac:dyDescent="0.2">
      <c r="A124" s="5" t="s">
        <v>120</v>
      </c>
      <c r="B124" s="5" t="s">
        <v>144</v>
      </c>
      <c r="C124" s="6">
        <v>1910</v>
      </c>
      <c r="D124" s="7">
        <v>31469</v>
      </c>
    </row>
    <row r="125" spans="1:5" x14ac:dyDescent="0.2">
      <c r="A125" s="8" t="s">
        <v>130</v>
      </c>
      <c r="B125" s="5" t="s">
        <v>71</v>
      </c>
      <c r="C125" s="6">
        <v>1979</v>
      </c>
      <c r="D125" s="7" t="s">
        <v>76</v>
      </c>
    </row>
    <row r="126" spans="1:5" x14ac:dyDescent="0.2">
      <c r="A126" s="8" t="s">
        <v>74</v>
      </c>
      <c r="B126" s="5" t="s">
        <v>71</v>
      </c>
      <c r="C126" s="6" t="s">
        <v>75</v>
      </c>
      <c r="D126" s="7">
        <v>13406</v>
      </c>
    </row>
    <row r="127" spans="1:5" x14ac:dyDescent="0.2">
      <c r="A127" s="11" t="s">
        <v>50</v>
      </c>
      <c r="B127" s="11" t="s">
        <v>85</v>
      </c>
      <c r="C127" s="12">
        <v>1988</v>
      </c>
      <c r="D127" s="13">
        <v>2788</v>
      </c>
    </row>
    <row r="128" spans="1:5" x14ac:dyDescent="0.2">
      <c r="A128" s="5" t="s">
        <v>113</v>
      </c>
      <c r="B128" s="5" t="s">
        <v>226</v>
      </c>
      <c r="C128" s="6">
        <v>2001</v>
      </c>
      <c r="D128" s="7">
        <v>4728</v>
      </c>
    </row>
    <row r="129" spans="1:4" x14ac:dyDescent="0.2">
      <c r="A129" s="5" t="s">
        <v>51</v>
      </c>
      <c r="B129" s="5" t="s">
        <v>145</v>
      </c>
      <c r="C129" s="6">
        <v>1897</v>
      </c>
      <c r="D129" s="7">
        <v>14368</v>
      </c>
    </row>
    <row r="130" spans="1:4" x14ac:dyDescent="0.2">
      <c r="A130" s="5" t="s">
        <v>130</v>
      </c>
      <c r="B130" s="5" t="s">
        <v>71</v>
      </c>
      <c r="C130" s="6">
        <v>1956</v>
      </c>
      <c r="D130" s="7" t="s">
        <v>76</v>
      </c>
    </row>
    <row r="131" spans="1:4" ht="25.5" x14ac:dyDescent="0.2">
      <c r="A131" s="5" t="s">
        <v>52</v>
      </c>
      <c r="B131" s="28" t="s">
        <v>227</v>
      </c>
      <c r="C131" s="6">
        <v>1900</v>
      </c>
      <c r="D131" s="7">
        <v>3468</v>
      </c>
    </row>
    <row r="132" spans="1:4" x14ac:dyDescent="0.2">
      <c r="A132" s="5" t="s">
        <v>53</v>
      </c>
      <c r="B132" s="5" t="s">
        <v>135</v>
      </c>
      <c r="C132" s="6">
        <v>1928</v>
      </c>
      <c r="D132" s="7">
        <v>43957</v>
      </c>
    </row>
    <row r="133" spans="1:4" x14ac:dyDescent="0.2">
      <c r="A133" s="5" t="s">
        <v>130</v>
      </c>
      <c r="B133" s="5" t="s">
        <v>71</v>
      </c>
      <c r="C133" s="6" t="s">
        <v>126</v>
      </c>
      <c r="D133" s="7" t="s">
        <v>76</v>
      </c>
    </row>
    <row r="134" spans="1:4" x14ac:dyDescent="0.2">
      <c r="A134" s="5" t="s">
        <v>6</v>
      </c>
      <c r="B134" s="5" t="s">
        <v>86</v>
      </c>
      <c r="C134" s="6">
        <v>1917</v>
      </c>
      <c r="D134" s="7">
        <v>28213</v>
      </c>
    </row>
    <row r="135" spans="1:4" ht="25.5" x14ac:dyDescent="0.2">
      <c r="A135" s="5" t="s">
        <v>54</v>
      </c>
      <c r="B135" s="28" t="s">
        <v>228</v>
      </c>
      <c r="C135" s="6">
        <v>1900</v>
      </c>
      <c r="D135" s="7">
        <v>4429</v>
      </c>
    </row>
    <row r="136" spans="1:4" x14ac:dyDescent="0.2">
      <c r="A136" s="5" t="s">
        <v>55</v>
      </c>
      <c r="B136" s="5" t="s">
        <v>229</v>
      </c>
      <c r="C136" s="6">
        <v>1938</v>
      </c>
      <c r="D136" s="7">
        <v>3866</v>
      </c>
    </row>
    <row r="137" spans="1:4" x14ac:dyDescent="0.2">
      <c r="A137" s="5" t="s">
        <v>56</v>
      </c>
      <c r="B137" s="5" t="s">
        <v>230</v>
      </c>
      <c r="C137" s="6">
        <v>1900</v>
      </c>
      <c r="D137" s="7">
        <v>4566</v>
      </c>
    </row>
    <row r="138" spans="1:4" ht="25.5" x14ac:dyDescent="0.2">
      <c r="A138" s="5" t="s">
        <v>130</v>
      </c>
      <c r="B138" s="5" t="s">
        <v>71</v>
      </c>
      <c r="C138" s="27" t="s">
        <v>157</v>
      </c>
      <c r="D138" s="7" t="s">
        <v>76</v>
      </c>
    </row>
    <row r="139" spans="1:4" x14ac:dyDescent="0.2">
      <c r="A139" s="5" t="s">
        <v>88</v>
      </c>
      <c r="B139" s="5"/>
      <c r="C139" s="6"/>
      <c r="D139" s="7"/>
    </row>
    <row r="140" spans="1:4" ht="23.25" x14ac:dyDescent="0.2">
      <c r="A140" s="32" t="s">
        <v>231</v>
      </c>
      <c r="B140" s="5" t="s">
        <v>158</v>
      </c>
      <c r="C140" s="6">
        <v>2010</v>
      </c>
      <c r="D140" s="30">
        <v>5000</v>
      </c>
    </row>
    <row r="141" spans="1:4" x14ac:dyDescent="0.2">
      <c r="A141" s="5" t="s">
        <v>91</v>
      </c>
      <c r="B141" s="5" t="s">
        <v>94</v>
      </c>
      <c r="C141" s="6">
        <v>2002</v>
      </c>
      <c r="D141" s="7">
        <v>2250</v>
      </c>
    </row>
    <row r="142" spans="1:4" x14ac:dyDescent="0.2">
      <c r="A142" s="5" t="s">
        <v>90</v>
      </c>
      <c r="B142" s="5" t="s">
        <v>95</v>
      </c>
      <c r="C142" s="6">
        <v>1999</v>
      </c>
      <c r="D142" s="7">
        <v>7200</v>
      </c>
    </row>
    <row r="143" spans="1:4" x14ac:dyDescent="0.2">
      <c r="A143" s="5" t="s">
        <v>89</v>
      </c>
      <c r="B143" s="5" t="s">
        <v>103</v>
      </c>
      <c r="C143" s="6">
        <v>1998</v>
      </c>
      <c r="D143" s="7">
        <v>5670</v>
      </c>
    </row>
    <row r="144" spans="1:4" x14ac:dyDescent="0.2">
      <c r="A144" s="5" t="s">
        <v>111</v>
      </c>
      <c r="B144" s="5" t="s">
        <v>112</v>
      </c>
      <c r="C144" s="6">
        <v>1950</v>
      </c>
      <c r="D144" s="7">
        <v>1950</v>
      </c>
    </row>
    <row r="145" spans="1:5" x14ac:dyDescent="0.2">
      <c r="A145" s="5" t="s">
        <v>132</v>
      </c>
      <c r="B145" s="5" t="s">
        <v>96</v>
      </c>
      <c r="C145" s="6">
        <v>2004</v>
      </c>
      <c r="D145" s="7">
        <v>2400</v>
      </c>
    </row>
    <row r="146" spans="1:5" x14ac:dyDescent="0.2">
      <c r="A146" s="5" t="s">
        <v>238</v>
      </c>
      <c r="B146" s="5" t="s">
        <v>71</v>
      </c>
      <c r="C146" s="6">
        <v>2011</v>
      </c>
      <c r="D146" s="7" t="s">
        <v>76</v>
      </c>
    </row>
    <row r="147" spans="1:5" x14ac:dyDescent="0.2">
      <c r="A147" s="5" t="s">
        <v>57</v>
      </c>
      <c r="B147" s="5" t="s">
        <v>148</v>
      </c>
      <c r="C147" s="6">
        <v>1967</v>
      </c>
      <c r="D147" s="7">
        <v>53346</v>
      </c>
    </row>
    <row r="148" spans="1:5" x14ac:dyDescent="0.2">
      <c r="A148" s="5" t="s">
        <v>130</v>
      </c>
      <c r="B148" s="5" t="s">
        <v>71</v>
      </c>
      <c r="C148" s="6">
        <v>2010</v>
      </c>
      <c r="D148" s="7" t="s">
        <v>76</v>
      </c>
    </row>
    <row r="149" spans="1:5" x14ac:dyDescent="0.2">
      <c r="A149" s="11" t="s">
        <v>58</v>
      </c>
      <c r="B149" s="11" t="s">
        <v>66</v>
      </c>
      <c r="C149" s="12">
        <v>1883</v>
      </c>
      <c r="D149" s="13">
        <v>2950</v>
      </c>
      <c r="E149" s="22" t="s">
        <v>163</v>
      </c>
    </row>
    <row r="150" spans="1:5" x14ac:dyDescent="0.2">
      <c r="A150" s="5" t="s">
        <v>232</v>
      </c>
      <c r="B150" s="5" t="s">
        <v>233</v>
      </c>
      <c r="C150" s="6">
        <v>2011</v>
      </c>
      <c r="D150" s="7">
        <v>135000</v>
      </c>
    </row>
    <row r="151" spans="1:5" x14ac:dyDescent="0.2">
      <c r="A151" s="5" t="s">
        <v>151</v>
      </c>
      <c r="B151" s="5" t="s">
        <v>146</v>
      </c>
      <c r="C151" s="6">
        <v>1965</v>
      </c>
      <c r="D151" s="7">
        <v>63534</v>
      </c>
    </row>
    <row r="152" spans="1:5" x14ac:dyDescent="0.2">
      <c r="A152" s="5" t="s">
        <v>59</v>
      </c>
      <c r="B152" s="5" t="s">
        <v>234</v>
      </c>
      <c r="C152" s="6">
        <v>1910</v>
      </c>
      <c r="D152" s="7">
        <v>6402</v>
      </c>
    </row>
    <row r="153" spans="1:5" x14ac:dyDescent="0.2">
      <c r="A153" s="5" t="s">
        <v>60</v>
      </c>
      <c r="B153" s="5" t="s">
        <v>235</v>
      </c>
      <c r="C153" s="6">
        <v>1917</v>
      </c>
      <c r="D153" s="7">
        <v>2950</v>
      </c>
    </row>
    <row r="154" spans="1:5" x14ac:dyDescent="0.2">
      <c r="A154" s="5" t="s">
        <v>62</v>
      </c>
      <c r="B154" s="5" t="s">
        <v>147</v>
      </c>
      <c r="C154" s="6">
        <v>1873</v>
      </c>
      <c r="D154" s="7">
        <v>20337</v>
      </c>
    </row>
    <row r="155" spans="1:5" x14ac:dyDescent="0.2">
      <c r="A155" s="5" t="s">
        <v>130</v>
      </c>
      <c r="B155" s="5" t="s">
        <v>71</v>
      </c>
      <c r="C155" s="6" t="s">
        <v>127</v>
      </c>
      <c r="D155" s="7" t="s">
        <v>76</v>
      </c>
    </row>
    <row r="156" spans="1:5" x14ac:dyDescent="0.2">
      <c r="A156" s="5" t="s">
        <v>61</v>
      </c>
      <c r="B156" s="5" t="s">
        <v>236</v>
      </c>
      <c r="C156" s="6">
        <v>1928</v>
      </c>
      <c r="D156" s="7">
        <v>2764</v>
      </c>
    </row>
    <row r="157" spans="1:5" ht="13.5" thickBot="1" x14ac:dyDescent="0.25">
      <c r="D157" s="21"/>
    </row>
    <row r="158" spans="1:5" s="22" customFormat="1" ht="13.5" thickTop="1" x14ac:dyDescent="0.2">
      <c r="A158" s="22" t="s">
        <v>118</v>
      </c>
      <c r="C158" s="23"/>
      <c r="D158" s="24">
        <f>SUM(D5:D60,D62:D66,D68:D91,D93,D96:D119,D121:D126,D128:D148,D150:D156)</f>
        <v>1939220</v>
      </c>
    </row>
  </sheetData>
  <phoneticPr fontId="4" type="noConversion"/>
  <printOptions horizontalCentered="1"/>
  <pageMargins left="0.5" right="0.25" top="1" bottom="1" header="0.5" footer="0.5"/>
  <pageSetup scale="91" fitToHeight="32767" orientation="portrait" r:id="rId1"/>
  <headerFooter alignWithMargins="0">
    <oddFooter>&amp;L&amp;D&amp;C&amp;F&amp;R&amp;P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8"/>
  <sheetViews>
    <sheetView workbookViewId="0">
      <pane ySplit="825" topLeftCell="A13" activePane="bottomLeft"/>
      <selection pane="bottomLeft" activeCell="D11" sqref="D11"/>
    </sheetView>
  </sheetViews>
  <sheetFormatPr defaultColWidth="8.85546875" defaultRowHeight="12.75" x14ac:dyDescent="0.2"/>
  <cols>
    <col min="1" max="1" width="36.28515625" style="4" customWidth="1"/>
    <col min="2" max="2" width="32.28515625" style="4" customWidth="1"/>
    <col min="3" max="3" width="15.42578125" style="9" bestFit="1" customWidth="1"/>
    <col min="4" max="4" width="13.42578125" style="10" bestFit="1" customWidth="1"/>
    <col min="5" max="16384" width="8.85546875" style="4"/>
  </cols>
  <sheetData>
    <row r="1" spans="1:5" s="3" customFormat="1" ht="30.75" thickBot="1" x14ac:dyDescent="0.25">
      <c r="A1" s="1" t="s">
        <v>159</v>
      </c>
      <c r="B1" s="1" t="s">
        <v>73</v>
      </c>
      <c r="C1" s="2" t="s">
        <v>83</v>
      </c>
      <c r="D1" s="25" t="s">
        <v>165</v>
      </c>
    </row>
    <row r="2" spans="1:5" s="14" customFormat="1" ht="13.5" thickTop="1" x14ac:dyDescent="0.2">
      <c r="C2" s="15"/>
      <c r="D2" s="16"/>
    </row>
    <row r="3" spans="1:5" s="14" customFormat="1" x14ac:dyDescent="0.2">
      <c r="A3" s="29" t="s">
        <v>152</v>
      </c>
      <c r="C3" s="15"/>
      <c r="D3" s="16"/>
    </row>
    <row r="5" spans="1:5" s="14" customFormat="1" x14ac:dyDescent="0.2">
      <c r="A5" s="17" t="s">
        <v>252</v>
      </c>
      <c r="B5" s="17" t="s">
        <v>251</v>
      </c>
      <c r="C5" s="18">
        <v>1860</v>
      </c>
      <c r="D5" s="19">
        <v>2825</v>
      </c>
    </row>
    <row r="6" spans="1:5" x14ac:dyDescent="0.2">
      <c r="A6" s="17" t="s">
        <v>240</v>
      </c>
      <c r="B6" s="17" t="s">
        <v>241</v>
      </c>
      <c r="C6" s="18">
        <v>1930</v>
      </c>
      <c r="D6" s="33">
        <v>4598</v>
      </c>
    </row>
    <row r="7" spans="1:5" x14ac:dyDescent="0.2">
      <c r="A7" s="17" t="s">
        <v>116</v>
      </c>
      <c r="B7" s="17" t="s">
        <v>173</v>
      </c>
      <c r="C7" s="18">
        <v>1902</v>
      </c>
      <c r="D7" s="19">
        <v>2970</v>
      </c>
    </row>
    <row r="8" spans="1:5" s="14" customFormat="1" x14ac:dyDescent="0.2">
      <c r="A8" s="17" t="s">
        <v>261</v>
      </c>
      <c r="B8" s="17" t="s">
        <v>260</v>
      </c>
      <c r="C8" s="18">
        <v>1870</v>
      </c>
      <c r="D8" s="19">
        <v>2618</v>
      </c>
    </row>
    <row r="9" spans="1:5" x14ac:dyDescent="0.2">
      <c r="A9" s="17" t="s">
        <v>258</v>
      </c>
      <c r="B9" s="5" t="s">
        <v>259</v>
      </c>
      <c r="C9" s="18">
        <v>1868</v>
      </c>
      <c r="D9" s="7">
        <v>3966</v>
      </c>
      <c r="E9" s="14"/>
    </row>
    <row r="10" spans="1:5" s="14" customFormat="1" x14ac:dyDescent="0.2">
      <c r="A10" s="17" t="s">
        <v>257</v>
      </c>
      <c r="B10" s="17" t="s">
        <v>256</v>
      </c>
      <c r="C10" s="26">
        <v>1868</v>
      </c>
      <c r="D10" s="19">
        <v>4905</v>
      </c>
    </row>
    <row r="11" spans="1:5" x14ac:dyDescent="0.2">
      <c r="A11" s="17" t="s">
        <v>121</v>
      </c>
      <c r="B11" s="17" t="s">
        <v>174</v>
      </c>
      <c r="C11" s="26">
        <v>1941</v>
      </c>
      <c r="D11" s="19">
        <v>2520</v>
      </c>
    </row>
    <row r="12" spans="1:5" x14ac:dyDescent="0.2">
      <c r="A12" s="17" t="s">
        <v>115</v>
      </c>
      <c r="B12" s="17" t="s">
        <v>175</v>
      </c>
      <c r="C12" s="18">
        <v>1917</v>
      </c>
      <c r="D12" s="19">
        <v>1926</v>
      </c>
    </row>
    <row r="13" spans="1:5" x14ac:dyDescent="0.2">
      <c r="A13" s="5" t="s">
        <v>246</v>
      </c>
      <c r="B13" s="5" t="s">
        <v>247</v>
      </c>
      <c r="C13" s="36">
        <v>1908</v>
      </c>
      <c r="D13" s="35">
        <v>2652</v>
      </c>
    </row>
    <row r="14" spans="1:5" x14ac:dyDescent="0.2">
      <c r="A14" s="5" t="s">
        <v>0</v>
      </c>
      <c r="B14" s="5" t="s">
        <v>177</v>
      </c>
      <c r="C14" s="6">
        <v>1920</v>
      </c>
      <c r="D14" s="7">
        <v>6279</v>
      </c>
    </row>
    <row r="15" spans="1:5" x14ac:dyDescent="0.2">
      <c r="A15" s="5" t="s">
        <v>1</v>
      </c>
      <c r="B15" s="5" t="s">
        <v>179</v>
      </c>
      <c r="C15" s="6">
        <v>1885</v>
      </c>
      <c r="D15" s="7">
        <v>4555</v>
      </c>
    </row>
    <row r="16" spans="1:5" x14ac:dyDescent="0.2">
      <c r="A16" s="5" t="s">
        <v>2</v>
      </c>
      <c r="B16" s="5" t="s">
        <v>180</v>
      </c>
      <c r="C16" s="6">
        <v>1955</v>
      </c>
      <c r="D16" s="7">
        <v>3897</v>
      </c>
    </row>
    <row r="17" spans="1:5" x14ac:dyDescent="0.2">
      <c r="A17" s="8" t="s">
        <v>93</v>
      </c>
      <c r="B17" s="5" t="s">
        <v>183</v>
      </c>
      <c r="C17" s="6">
        <v>2001</v>
      </c>
      <c r="D17" s="7">
        <v>4181</v>
      </c>
    </row>
    <row r="18" spans="1:5" x14ac:dyDescent="0.2">
      <c r="A18" s="5" t="s">
        <v>4</v>
      </c>
      <c r="B18" s="5" t="s">
        <v>136</v>
      </c>
      <c r="C18" s="6">
        <v>1916</v>
      </c>
      <c r="D18" s="7">
        <v>64420</v>
      </c>
    </row>
    <row r="19" spans="1:5" x14ac:dyDescent="0.2">
      <c r="A19" s="5" t="s">
        <v>130</v>
      </c>
      <c r="B19" s="5" t="s">
        <v>71</v>
      </c>
      <c r="C19" s="6" t="s">
        <v>244</v>
      </c>
      <c r="D19" s="30">
        <v>1200</v>
      </c>
      <c r="E19" s="22"/>
    </row>
    <row r="20" spans="1:5" x14ac:dyDescent="0.2">
      <c r="A20" s="5" t="s">
        <v>154</v>
      </c>
      <c r="B20" s="5" t="s">
        <v>184</v>
      </c>
      <c r="C20" s="6">
        <v>2009</v>
      </c>
      <c r="D20" s="30">
        <v>52160</v>
      </c>
    </row>
    <row r="21" spans="1:5" x14ac:dyDescent="0.2">
      <c r="A21" s="5" t="s">
        <v>5</v>
      </c>
      <c r="B21" s="5" t="s">
        <v>185</v>
      </c>
      <c r="C21" s="6">
        <v>1885</v>
      </c>
      <c r="D21" s="7">
        <v>4634</v>
      </c>
    </row>
    <row r="22" spans="1:5" x14ac:dyDescent="0.2">
      <c r="A22" s="5" t="s">
        <v>7</v>
      </c>
      <c r="B22" s="5" t="s">
        <v>186</v>
      </c>
      <c r="C22" s="6">
        <v>1900</v>
      </c>
      <c r="D22" s="7">
        <v>1989</v>
      </c>
    </row>
    <row r="23" spans="1:5" x14ac:dyDescent="0.2">
      <c r="A23" s="5" t="s">
        <v>97</v>
      </c>
      <c r="B23" s="5" t="s">
        <v>187</v>
      </c>
      <c r="C23" s="6">
        <v>2001</v>
      </c>
      <c r="D23" s="7">
        <v>3988</v>
      </c>
    </row>
    <row r="24" spans="1:5" x14ac:dyDescent="0.2">
      <c r="A24" s="5" t="s">
        <v>98</v>
      </c>
      <c r="B24" s="5" t="s">
        <v>188</v>
      </c>
      <c r="C24" s="6">
        <v>2001</v>
      </c>
      <c r="D24" s="7">
        <v>3261</v>
      </c>
    </row>
    <row r="25" spans="1:5" x14ac:dyDescent="0.2">
      <c r="A25" s="5" t="s">
        <v>31</v>
      </c>
      <c r="B25" s="5" t="s">
        <v>189</v>
      </c>
      <c r="C25" s="6">
        <v>1873</v>
      </c>
      <c r="D25" s="7">
        <v>4000</v>
      </c>
    </row>
    <row r="26" spans="1:5" x14ac:dyDescent="0.2">
      <c r="A26" s="5" t="s">
        <v>9</v>
      </c>
      <c r="B26" s="5" t="s">
        <v>137</v>
      </c>
      <c r="C26" s="6">
        <v>1923</v>
      </c>
      <c r="D26" s="7">
        <v>30795</v>
      </c>
    </row>
    <row r="27" spans="1:5" ht="57.75" customHeight="1" x14ac:dyDescent="0.2">
      <c r="A27" s="20" t="s">
        <v>155</v>
      </c>
      <c r="B27" s="5" t="s">
        <v>71</v>
      </c>
      <c r="C27" s="27" t="s">
        <v>133</v>
      </c>
      <c r="D27" s="7" t="s">
        <v>76</v>
      </c>
    </row>
    <row r="28" spans="1:5" x14ac:dyDescent="0.2">
      <c r="A28" s="5" t="s">
        <v>99</v>
      </c>
      <c r="B28" s="5" t="s">
        <v>190</v>
      </c>
      <c r="C28" s="6">
        <v>2001</v>
      </c>
      <c r="D28" s="7">
        <v>3154</v>
      </c>
    </row>
    <row r="29" spans="1:5" x14ac:dyDescent="0.2">
      <c r="A29" s="5" t="s">
        <v>10</v>
      </c>
      <c r="B29" s="5" t="s">
        <v>191</v>
      </c>
      <c r="C29" s="6">
        <v>1940</v>
      </c>
      <c r="D29" s="7">
        <v>2950</v>
      </c>
    </row>
    <row r="30" spans="1:5" x14ac:dyDescent="0.2">
      <c r="A30" s="5" t="s">
        <v>11</v>
      </c>
      <c r="B30" s="5" t="s">
        <v>192</v>
      </c>
      <c r="C30" s="6">
        <v>1935</v>
      </c>
      <c r="D30" s="7">
        <v>3480</v>
      </c>
    </row>
    <row r="31" spans="1:5" x14ac:dyDescent="0.2">
      <c r="A31" s="5" t="s">
        <v>130</v>
      </c>
      <c r="B31" s="5" t="s">
        <v>71</v>
      </c>
      <c r="C31" s="6">
        <v>2001</v>
      </c>
      <c r="D31" s="7" t="s">
        <v>76</v>
      </c>
    </row>
    <row r="32" spans="1:5" x14ac:dyDescent="0.2">
      <c r="A32" s="5" t="s">
        <v>100</v>
      </c>
      <c r="B32" s="5" t="s">
        <v>193</v>
      </c>
      <c r="C32" s="6">
        <v>2001</v>
      </c>
      <c r="D32" s="7">
        <v>5854</v>
      </c>
    </row>
    <row r="33" spans="1:4" x14ac:dyDescent="0.2">
      <c r="A33" s="5" t="s">
        <v>12</v>
      </c>
      <c r="B33" s="5" t="s">
        <v>80</v>
      </c>
      <c r="C33" s="6">
        <v>1927</v>
      </c>
      <c r="D33" s="7">
        <v>48963</v>
      </c>
    </row>
    <row r="34" spans="1:4" ht="25.5" x14ac:dyDescent="0.2">
      <c r="A34" s="5" t="s">
        <v>130</v>
      </c>
      <c r="B34" s="5" t="s">
        <v>71</v>
      </c>
      <c r="C34" s="27" t="s">
        <v>248</v>
      </c>
      <c r="D34" s="7" t="s">
        <v>76</v>
      </c>
    </row>
    <row r="35" spans="1:4" x14ac:dyDescent="0.2">
      <c r="A35" s="5" t="s">
        <v>69</v>
      </c>
      <c r="B35" s="5" t="s">
        <v>149</v>
      </c>
      <c r="C35" s="6">
        <v>1920</v>
      </c>
      <c r="D35" s="7">
        <v>15100</v>
      </c>
    </row>
    <row r="36" spans="1:4" x14ac:dyDescent="0.2">
      <c r="A36" s="5" t="s">
        <v>68</v>
      </c>
      <c r="B36" s="5" t="s">
        <v>150</v>
      </c>
      <c r="C36" s="6">
        <v>1926</v>
      </c>
      <c r="D36" s="7">
        <v>2404</v>
      </c>
    </row>
    <row r="37" spans="1:4" x14ac:dyDescent="0.2">
      <c r="A37" s="5" t="s">
        <v>13</v>
      </c>
      <c r="B37" s="5" t="s">
        <v>169</v>
      </c>
      <c r="C37" s="6">
        <v>1919</v>
      </c>
      <c r="D37" s="7">
        <v>5681</v>
      </c>
    </row>
    <row r="38" spans="1:4" x14ac:dyDescent="0.2">
      <c r="A38" s="5" t="s">
        <v>102</v>
      </c>
      <c r="B38" s="5" t="s">
        <v>195</v>
      </c>
      <c r="C38" s="6">
        <v>1920</v>
      </c>
      <c r="D38" s="7">
        <v>3180</v>
      </c>
    </row>
    <row r="39" spans="1:4" x14ac:dyDescent="0.2">
      <c r="A39" s="5" t="s">
        <v>14</v>
      </c>
      <c r="B39" s="5" t="s">
        <v>170</v>
      </c>
      <c r="C39" s="6">
        <v>1963</v>
      </c>
      <c r="D39" s="7">
        <v>66691</v>
      </c>
    </row>
    <row r="40" spans="1:4" x14ac:dyDescent="0.2">
      <c r="A40" s="5" t="s">
        <v>130</v>
      </c>
      <c r="B40" s="5" t="s">
        <v>71</v>
      </c>
      <c r="C40" s="6" t="s">
        <v>87</v>
      </c>
      <c r="D40" s="7" t="s">
        <v>76</v>
      </c>
    </row>
    <row r="41" spans="1:4" x14ac:dyDescent="0.2">
      <c r="A41" s="5" t="s">
        <v>18</v>
      </c>
      <c r="B41" s="5" t="s">
        <v>196</v>
      </c>
      <c r="C41" s="6">
        <v>1920</v>
      </c>
      <c r="D41" s="7">
        <v>4074</v>
      </c>
    </row>
    <row r="42" spans="1:4" x14ac:dyDescent="0.2">
      <c r="A42" s="5" t="s">
        <v>19</v>
      </c>
      <c r="B42" s="5" t="s">
        <v>197</v>
      </c>
      <c r="C42" s="6">
        <v>1900</v>
      </c>
      <c r="D42" s="10">
        <v>1830</v>
      </c>
    </row>
    <row r="43" spans="1:4" x14ac:dyDescent="0.2">
      <c r="A43" s="5" t="s">
        <v>104</v>
      </c>
      <c r="B43" s="5" t="s">
        <v>198</v>
      </c>
      <c r="C43" s="6">
        <v>1900</v>
      </c>
      <c r="D43" s="7">
        <v>5257</v>
      </c>
    </row>
    <row r="44" spans="1:4" x14ac:dyDescent="0.2">
      <c r="A44" s="5" t="s">
        <v>130</v>
      </c>
      <c r="B44" s="5" t="s">
        <v>71</v>
      </c>
      <c r="C44" s="6">
        <v>2005</v>
      </c>
      <c r="D44" s="7" t="s">
        <v>76</v>
      </c>
    </row>
    <row r="45" spans="1:4" x14ac:dyDescent="0.2">
      <c r="A45" s="5" t="s">
        <v>20</v>
      </c>
      <c r="B45" s="5" t="s">
        <v>199</v>
      </c>
      <c r="C45" s="6">
        <v>1873</v>
      </c>
      <c r="D45" s="7">
        <v>3171</v>
      </c>
    </row>
    <row r="46" spans="1:4" x14ac:dyDescent="0.2">
      <c r="A46" s="5" t="s">
        <v>130</v>
      </c>
      <c r="B46" s="5" t="s">
        <v>71</v>
      </c>
      <c r="C46" s="6" t="s">
        <v>254</v>
      </c>
      <c r="D46" s="7" t="s">
        <v>76</v>
      </c>
    </row>
    <row r="47" spans="1:4" x14ac:dyDescent="0.2">
      <c r="A47" s="5" t="s">
        <v>22</v>
      </c>
      <c r="B47" s="5" t="s">
        <v>201</v>
      </c>
      <c r="C47" s="6">
        <v>1900</v>
      </c>
      <c r="D47" s="7">
        <v>9738</v>
      </c>
    </row>
    <row r="48" spans="1:4" x14ac:dyDescent="0.2">
      <c r="A48" s="5" t="s">
        <v>23</v>
      </c>
      <c r="B48" s="5" t="s">
        <v>202</v>
      </c>
      <c r="C48" s="6">
        <v>1900</v>
      </c>
      <c r="D48" s="7">
        <v>1821</v>
      </c>
    </row>
    <row r="49" spans="1:4" x14ac:dyDescent="0.2">
      <c r="A49" s="5" t="s">
        <v>106</v>
      </c>
      <c r="B49" s="5" t="s">
        <v>204</v>
      </c>
      <c r="C49" s="6">
        <v>1873</v>
      </c>
      <c r="D49" s="7">
        <v>2800</v>
      </c>
    </row>
    <row r="50" spans="1:4" x14ac:dyDescent="0.2">
      <c r="A50" s="5" t="s">
        <v>25</v>
      </c>
      <c r="B50" s="5" t="s">
        <v>205</v>
      </c>
      <c r="C50" s="6">
        <v>2001</v>
      </c>
      <c r="D50" s="7">
        <v>3262</v>
      </c>
    </row>
    <row r="51" spans="1:4" x14ac:dyDescent="0.2">
      <c r="A51" s="5" t="s">
        <v>26</v>
      </c>
      <c r="B51" s="5" t="s">
        <v>206</v>
      </c>
      <c r="C51" s="6">
        <v>1917</v>
      </c>
      <c r="D51" s="7">
        <v>5140</v>
      </c>
    </row>
    <row r="52" spans="1:4" x14ac:dyDescent="0.2">
      <c r="A52" s="5" t="s">
        <v>249</v>
      </c>
      <c r="B52" s="5" t="s">
        <v>211</v>
      </c>
      <c r="C52" s="6">
        <v>2009</v>
      </c>
      <c r="D52" s="30">
        <v>39376</v>
      </c>
    </row>
    <row r="53" spans="1:4" x14ac:dyDescent="0.2">
      <c r="A53" s="5" t="s">
        <v>27</v>
      </c>
      <c r="B53" s="5" t="s">
        <v>207</v>
      </c>
      <c r="C53" s="6">
        <v>1900</v>
      </c>
      <c r="D53" s="7">
        <v>7275</v>
      </c>
    </row>
    <row r="54" spans="1:4" ht="25.5" x14ac:dyDescent="0.2">
      <c r="A54" s="5" t="s">
        <v>70</v>
      </c>
      <c r="B54" s="28" t="s">
        <v>208</v>
      </c>
      <c r="C54" s="6">
        <v>1920</v>
      </c>
      <c r="D54" s="7">
        <v>5739</v>
      </c>
    </row>
    <row r="55" spans="1:4" x14ac:dyDescent="0.2">
      <c r="A55" s="5" t="s">
        <v>35</v>
      </c>
      <c r="B55" s="5" t="s">
        <v>213</v>
      </c>
      <c r="C55" s="6">
        <v>1958</v>
      </c>
      <c r="D55" s="7">
        <v>39787</v>
      </c>
    </row>
    <row r="56" spans="1:4" x14ac:dyDescent="0.2">
      <c r="A56" s="5" t="s">
        <v>130</v>
      </c>
      <c r="B56" s="5" t="s">
        <v>71</v>
      </c>
      <c r="C56" s="6">
        <v>2009</v>
      </c>
      <c r="D56" s="7" t="s">
        <v>76</v>
      </c>
    </row>
    <row r="57" spans="1:4" x14ac:dyDescent="0.2">
      <c r="A57" s="5" t="s">
        <v>36</v>
      </c>
      <c r="B57" s="5" t="s">
        <v>143</v>
      </c>
      <c r="C57" s="6">
        <v>1958</v>
      </c>
      <c r="D57" s="7">
        <v>30712</v>
      </c>
    </row>
    <row r="58" spans="1:4" x14ac:dyDescent="0.2">
      <c r="A58" s="8" t="s">
        <v>74</v>
      </c>
      <c r="B58" s="5" t="s">
        <v>71</v>
      </c>
      <c r="C58" s="6">
        <v>1960</v>
      </c>
      <c r="D58" s="7">
        <v>9680</v>
      </c>
    </row>
    <row r="59" spans="1:4" x14ac:dyDescent="0.2">
      <c r="A59" s="8" t="s">
        <v>108</v>
      </c>
      <c r="B59" s="5" t="s">
        <v>214</v>
      </c>
      <c r="C59" s="6">
        <v>2001</v>
      </c>
      <c r="D59" s="7">
        <v>1772</v>
      </c>
    </row>
    <row r="60" spans="1:4" x14ac:dyDescent="0.2">
      <c r="A60" s="5" t="s">
        <v>37</v>
      </c>
      <c r="B60" s="5" t="s">
        <v>84</v>
      </c>
      <c r="C60" s="6">
        <v>1917</v>
      </c>
      <c r="D60" s="7">
        <v>36033</v>
      </c>
    </row>
    <row r="61" spans="1:4" ht="38.25" x14ac:dyDescent="0.2">
      <c r="A61" s="5" t="s">
        <v>130</v>
      </c>
      <c r="B61" s="5" t="s">
        <v>71</v>
      </c>
      <c r="C61" s="27" t="s">
        <v>253</v>
      </c>
      <c r="D61" s="7" t="s">
        <v>76</v>
      </c>
    </row>
    <row r="62" spans="1:4" x14ac:dyDescent="0.2">
      <c r="A62" s="5" t="s">
        <v>38</v>
      </c>
      <c r="B62" s="5" t="s">
        <v>215</v>
      </c>
      <c r="C62" s="6">
        <v>1888</v>
      </c>
      <c r="D62" s="7">
        <v>8352</v>
      </c>
    </row>
    <row r="63" spans="1:4" x14ac:dyDescent="0.2">
      <c r="A63" s="5" t="s">
        <v>130</v>
      </c>
      <c r="B63" s="5" t="s">
        <v>71</v>
      </c>
      <c r="C63" s="27">
        <v>2001</v>
      </c>
      <c r="D63" s="7" t="s">
        <v>76</v>
      </c>
    </row>
    <row r="64" spans="1:4" x14ac:dyDescent="0.2">
      <c r="A64" s="5" t="s">
        <v>250</v>
      </c>
      <c r="B64" s="5" t="s">
        <v>216</v>
      </c>
      <c r="C64" s="6">
        <v>1900</v>
      </c>
      <c r="D64" s="7">
        <v>1998</v>
      </c>
    </row>
    <row r="65" spans="1:4" x14ac:dyDescent="0.2">
      <c r="A65" s="5" t="s">
        <v>117</v>
      </c>
      <c r="B65" s="5" t="s">
        <v>217</v>
      </c>
      <c r="C65" s="6">
        <v>2001</v>
      </c>
      <c r="D65" s="7">
        <v>4297</v>
      </c>
    </row>
    <row r="66" spans="1:4" ht="25.5" x14ac:dyDescent="0.2">
      <c r="A66" s="5" t="s">
        <v>109</v>
      </c>
      <c r="B66" s="28" t="s">
        <v>218</v>
      </c>
      <c r="C66" s="6">
        <v>1920</v>
      </c>
      <c r="D66" s="7">
        <v>5451</v>
      </c>
    </row>
    <row r="67" spans="1:4" x14ac:dyDescent="0.2">
      <c r="A67" s="5" t="s">
        <v>130</v>
      </c>
      <c r="B67" s="5" t="s">
        <v>71</v>
      </c>
      <c r="C67" s="6">
        <v>2004</v>
      </c>
      <c r="D67" s="7" t="s">
        <v>76</v>
      </c>
    </row>
    <row r="68" spans="1:4" x14ac:dyDescent="0.2">
      <c r="A68" s="5" t="s">
        <v>40</v>
      </c>
      <c r="B68" s="5" t="s">
        <v>219</v>
      </c>
      <c r="C68" s="6">
        <v>1914</v>
      </c>
      <c r="D68" s="7">
        <v>17676</v>
      </c>
    </row>
    <row r="69" spans="1:4" x14ac:dyDescent="0.2">
      <c r="A69" s="5" t="s">
        <v>41</v>
      </c>
      <c r="B69" s="5" t="s">
        <v>110</v>
      </c>
      <c r="C69" s="6">
        <v>1919</v>
      </c>
      <c r="D69" s="7">
        <v>2284</v>
      </c>
    </row>
    <row r="70" spans="1:4" x14ac:dyDescent="0.2">
      <c r="A70" s="5" t="s">
        <v>42</v>
      </c>
      <c r="B70" s="5" t="s">
        <v>220</v>
      </c>
      <c r="C70" s="6">
        <v>1920</v>
      </c>
      <c r="D70" s="7">
        <v>4730</v>
      </c>
    </row>
    <row r="71" spans="1:4" x14ac:dyDescent="0.2">
      <c r="A71" s="5" t="s">
        <v>43</v>
      </c>
      <c r="B71" s="5" t="s">
        <v>221</v>
      </c>
      <c r="C71" s="6">
        <v>1913</v>
      </c>
      <c r="D71" s="7">
        <v>3197</v>
      </c>
    </row>
    <row r="72" spans="1:4" x14ac:dyDescent="0.2">
      <c r="A72" s="5" t="s">
        <v>44</v>
      </c>
      <c r="B72" s="5" t="s">
        <v>222</v>
      </c>
      <c r="C72" s="6">
        <v>1900</v>
      </c>
      <c r="D72" s="7">
        <v>1440</v>
      </c>
    </row>
    <row r="73" spans="1:4" x14ac:dyDescent="0.2">
      <c r="A73" s="5" t="s">
        <v>47</v>
      </c>
      <c r="B73" s="5" t="s">
        <v>223</v>
      </c>
      <c r="C73" s="6">
        <v>1920</v>
      </c>
      <c r="D73" s="7">
        <v>5616</v>
      </c>
    </row>
    <row r="74" spans="1:4" x14ac:dyDescent="0.2">
      <c r="A74" s="5" t="s">
        <v>48</v>
      </c>
      <c r="B74" s="5" t="s">
        <v>224</v>
      </c>
      <c r="C74" s="6">
        <v>1900</v>
      </c>
      <c r="D74" s="7">
        <v>2868</v>
      </c>
    </row>
    <row r="75" spans="1:4" x14ac:dyDescent="0.2">
      <c r="A75" s="5" t="s">
        <v>49</v>
      </c>
      <c r="B75" s="5" t="s">
        <v>225</v>
      </c>
      <c r="C75" s="6">
        <v>1952</v>
      </c>
      <c r="D75" s="7">
        <v>2931</v>
      </c>
    </row>
    <row r="76" spans="1:4" x14ac:dyDescent="0.2">
      <c r="A76" s="5" t="s">
        <v>113</v>
      </c>
      <c r="B76" s="5" t="s">
        <v>226</v>
      </c>
      <c r="C76" s="6">
        <v>2001</v>
      </c>
      <c r="D76" s="7">
        <v>4728</v>
      </c>
    </row>
    <row r="77" spans="1:4" ht="25.5" x14ac:dyDescent="0.2">
      <c r="A77" s="5" t="s">
        <v>52</v>
      </c>
      <c r="B77" s="28" t="s">
        <v>227</v>
      </c>
      <c r="C77" s="6">
        <v>1900</v>
      </c>
      <c r="D77" s="7">
        <v>3468</v>
      </c>
    </row>
    <row r="78" spans="1:4" x14ac:dyDescent="0.2">
      <c r="A78" s="5" t="s">
        <v>53</v>
      </c>
      <c r="B78" s="5" t="s">
        <v>135</v>
      </c>
      <c r="C78" s="6">
        <v>1928</v>
      </c>
      <c r="D78" s="7">
        <v>43957</v>
      </c>
    </row>
    <row r="79" spans="1:4" x14ac:dyDescent="0.2">
      <c r="A79" s="5" t="s">
        <v>130</v>
      </c>
      <c r="B79" s="5" t="s">
        <v>71</v>
      </c>
      <c r="C79" s="6" t="s">
        <v>126</v>
      </c>
      <c r="D79" s="7" t="s">
        <v>76</v>
      </c>
    </row>
    <row r="80" spans="1:4" ht="25.5" x14ac:dyDescent="0.2">
      <c r="A80" s="5" t="s">
        <v>54</v>
      </c>
      <c r="B80" s="28" t="s">
        <v>228</v>
      </c>
      <c r="C80" s="6">
        <v>1900</v>
      </c>
      <c r="D80" s="7">
        <v>4429</v>
      </c>
    </row>
    <row r="81" spans="1:4" x14ac:dyDescent="0.2">
      <c r="A81" s="5" t="s">
        <v>55</v>
      </c>
      <c r="B81" s="5" t="s">
        <v>229</v>
      </c>
      <c r="C81" s="6">
        <v>1938</v>
      </c>
      <c r="D81" s="7">
        <v>3866</v>
      </c>
    </row>
    <row r="82" spans="1:4" x14ac:dyDescent="0.2">
      <c r="A82" s="5" t="s">
        <v>57</v>
      </c>
      <c r="B82" s="5" t="s">
        <v>148</v>
      </c>
      <c r="C82" s="6">
        <v>1967</v>
      </c>
      <c r="D82" s="7">
        <v>53346</v>
      </c>
    </row>
    <row r="83" spans="1:4" x14ac:dyDescent="0.2">
      <c r="A83" s="5" t="s">
        <v>130</v>
      </c>
      <c r="B83" s="5" t="s">
        <v>71</v>
      </c>
      <c r="C83" s="6">
        <v>2010</v>
      </c>
      <c r="D83" s="7" t="s">
        <v>76</v>
      </c>
    </row>
    <row r="84" spans="1:4" x14ac:dyDescent="0.2">
      <c r="A84" s="5" t="s">
        <v>59</v>
      </c>
      <c r="B84" s="5" t="s">
        <v>234</v>
      </c>
      <c r="C84" s="6">
        <v>1910</v>
      </c>
      <c r="D84" s="7">
        <v>6402</v>
      </c>
    </row>
    <row r="85" spans="1:4" x14ac:dyDescent="0.2">
      <c r="A85" s="5" t="s">
        <v>60</v>
      </c>
      <c r="B85" s="5" t="s">
        <v>235</v>
      </c>
      <c r="C85" s="6">
        <v>1917</v>
      </c>
      <c r="D85" s="7">
        <v>2950</v>
      </c>
    </row>
    <row r="86" spans="1:4" x14ac:dyDescent="0.2">
      <c r="A86" s="5" t="s">
        <v>61</v>
      </c>
      <c r="B86" s="5" t="s">
        <v>236</v>
      </c>
      <c r="C86" s="6">
        <v>1928</v>
      </c>
      <c r="D86" s="7">
        <v>2764</v>
      </c>
    </row>
    <row r="87" spans="1:4" ht="13.5" thickBot="1" x14ac:dyDescent="0.25">
      <c r="D87" s="21"/>
    </row>
    <row r="88" spans="1:4" ht="13.5" thickTop="1" x14ac:dyDescent="0.2">
      <c r="A88" s="22" t="s">
        <v>118</v>
      </c>
      <c r="B88" s="22"/>
      <c r="C88" s="23"/>
      <c r="D88" s="24">
        <f>SUM(D5:D86)</f>
        <v>766013</v>
      </c>
    </row>
  </sheetData>
  <phoneticPr fontId="4" type="noConversion"/>
  <printOptions horizontalCentered="1"/>
  <pageMargins left="0.25" right="0.25" top="1" bottom="1" header="0.5" footer="0.5"/>
  <pageSetup scale="89" fitToHeight="2" orientation="portrait" r:id="rId1"/>
  <headerFooter alignWithMargins="0">
    <oddFooter>&amp;L&amp;D&amp;R&amp;P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workbookViewId="0">
      <pane ySplit="840" topLeftCell="A4" activePane="bottomLeft"/>
      <selection pane="bottomLeft" activeCell="D55" sqref="D55"/>
    </sheetView>
  </sheetViews>
  <sheetFormatPr defaultColWidth="8.85546875" defaultRowHeight="12.75" x14ac:dyDescent="0.2"/>
  <cols>
    <col min="1" max="1" width="36.28515625" style="4" customWidth="1"/>
    <col min="2" max="2" width="32" style="4" customWidth="1"/>
    <col min="3" max="3" width="15.42578125" style="9" bestFit="1" customWidth="1"/>
    <col min="4" max="4" width="13.42578125" style="10" bestFit="1" customWidth="1"/>
    <col min="5" max="16384" width="8.85546875" style="4"/>
  </cols>
  <sheetData>
    <row r="1" spans="1:5" s="3" customFormat="1" ht="30.75" thickBot="1" x14ac:dyDescent="0.25">
      <c r="A1" s="31" t="s">
        <v>160</v>
      </c>
      <c r="B1" s="1" t="s">
        <v>73</v>
      </c>
      <c r="C1" s="2" t="s">
        <v>83</v>
      </c>
      <c r="D1" s="25" t="s">
        <v>166</v>
      </c>
    </row>
    <row r="2" spans="1:5" s="14" customFormat="1" ht="13.5" thickTop="1" x14ac:dyDescent="0.2">
      <c r="C2" s="15"/>
      <c r="D2" s="16"/>
    </row>
    <row r="3" spans="1:5" s="14" customFormat="1" x14ac:dyDescent="0.2">
      <c r="C3" s="15"/>
      <c r="D3" s="16"/>
    </row>
    <row r="5" spans="1:5" x14ac:dyDescent="0.2">
      <c r="A5" s="17" t="s">
        <v>242</v>
      </c>
      <c r="B5" s="17" t="s">
        <v>243</v>
      </c>
      <c r="C5" s="18">
        <v>1948</v>
      </c>
      <c r="D5" s="19">
        <v>21147</v>
      </c>
      <c r="E5" s="14"/>
    </row>
    <row r="6" spans="1:5" x14ac:dyDescent="0.2">
      <c r="A6" s="17" t="s">
        <v>130</v>
      </c>
      <c r="B6" s="5" t="s">
        <v>71</v>
      </c>
      <c r="C6" s="18">
        <v>2012</v>
      </c>
      <c r="D6" s="7" t="s">
        <v>76</v>
      </c>
      <c r="E6" s="14"/>
    </row>
    <row r="7" spans="1:5" x14ac:dyDescent="0.2">
      <c r="A7" s="17" t="s">
        <v>153</v>
      </c>
      <c r="B7" s="17" t="s">
        <v>153</v>
      </c>
      <c r="C7" s="18">
        <v>1947</v>
      </c>
      <c r="D7" s="19">
        <v>3276</v>
      </c>
    </row>
    <row r="8" spans="1:5" x14ac:dyDescent="0.2">
      <c r="A8" s="5" t="s">
        <v>130</v>
      </c>
      <c r="B8" s="5" t="s">
        <v>71</v>
      </c>
      <c r="C8" s="6">
        <v>2010</v>
      </c>
      <c r="D8" s="7" t="s">
        <v>76</v>
      </c>
    </row>
    <row r="9" spans="1:5" x14ac:dyDescent="0.2">
      <c r="A9" s="17" t="s">
        <v>114</v>
      </c>
      <c r="B9" s="17" t="s">
        <v>176</v>
      </c>
      <c r="C9" s="18">
        <v>1894</v>
      </c>
      <c r="D9" s="19">
        <v>4017</v>
      </c>
      <c r="E9" s="14"/>
    </row>
    <row r="10" spans="1:5" x14ac:dyDescent="0.2">
      <c r="A10" s="5" t="s">
        <v>130</v>
      </c>
      <c r="B10" s="5" t="s">
        <v>71</v>
      </c>
      <c r="C10" s="6">
        <v>2007</v>
      </c>
      <c r="D10" s="7" t="s">
        <v>76</v>
      </c>
    </row>
    <row r="11" spans="1:5" ht="25.5" x14ac:dyDescent="0.2">
      <c r="A11" s="5" t="s">
        <v>67</v>
      </c>
      <c r="B11" s="28" t="s">
        <v>178</v>
      </c>
      <c r="C11" s="6">
        <v>1992</v>
      </c>
      <c r="D11" s="7">
        <v>20337</v>
      </c>
    </row>
    <row r="12" spans="1:5" x14ac:dyDescent="0.2">
      <c r="A12" s="5" t="s">
        <v>164</v>
      </c>
      <c r="B12" s="5" t="s">
        <v>107</v>
      </c>
      <c r="C12" s="6">
        <v>1989</v>
      </c>
      <c r="D12" s="7">
        <v>2952</v>
      </c>
    </row>
    <row r="13" spans="1:5" x14ac:dyDescent="0.2">
      <c r="A13" s="5" t="s">
        <v>130</v>
      </c>
      <c r="B13" s="5" t="s">
        <v>71</v>
      </c>
      <c r="C13" s="9">
        <v>2002</v>
      </c>
      <c r="D13" s="7" t="s">
        <v>76</v>
      </c>
    </row>
    <row r="14" spans="1:5" x14ac:dyDescent="0.2">
      <c r="A14" s="5" t="s">
        <v>92</v>
      </c>
      <c r="B14" s="5" t="s">
        <v>181</v>
      </c>
      <c r="C14" s="6">
        <v>1920</v>
      </c>
      <c r="D14" s="7">
        <v>4780</v>
      </c>
    </row>
    <row r="15" spans="1:5" x14ac:dyDescent="0.2">
      <c r="A15" s="5" t="s">
        <v>130</v>
      </c>
      <c r="B15" s="5" t="s">
        <v>71</v>
      </c>
      <c r="C15" s="9">
        <v>2001</v>
      </c>
      <c r="D15" s="7" t="s">
        <v>76</v>
      </c>
    </row>
    <row r="16" spans="1:5" ht="25.5" x14ac:dyDescent="0.2">
      <c r="A16" s="5" t="s">
        <v>3</v>
      </c>
      <c r="B16" s="28" t="s">
        <v>182</v>
      </c>
      <c r="C16" s="6">
        <v>1950</v>
      </c>
      <c r="D16" s="7">
        <v>21147</v>
      </c>
    </row>
    <row r="17" spans="1:4" x14ac:dyDescent="0.2">
      <c r="A17" s="8" t="s">
        <v>74</v>
      </c>
      <c r="B17" s="5" t="s">
        <v>71</v>
      </c>
      <c r="C17" s="6">
        <v>1992</v>
      </c>
      <c r="D17" s="7">
        <v>9400</v>
      </c>
    </row>
    <row r="18" spans="1:4" x14ac:dyDescent="0.2">
      <c r="A18" s="8" t="s">
        <v>130</v>
      </c>
      <c r="B18" s="5" t="s">
        <v>71</v>
      </c>
      <c r="C18" s="6">
        <v>1995</v>
      </c>
      <c r="D18" s="7" t="s">
        <v>76</v>
      </c>
    </row>
    <row r="19" spans="1:4" x14ac:dyDescent="0.2">
      <c r="A19" s="5" t="s">
        <v>129</v>
      </c>
      <c r="B19" s="5" t="s">
        <v>172</v>
      </c>
      <c r="C19" s="6">
        <v>1993</v>
      </c>
      <c r="D19" s="7">
        <v>42300</v>
      </c>
    </row>
    <row r="20" spans="1:4" x14ac:dyDescent="0.2">
      <c r="A20" s="5" t="s">
        <v>130</v>
      </c>
      <c r="B20" s="5" t="s">
        <v>71</v>
      </c>
      <c r="C20" s="6">
        <v>2005</v>
      </c>
      <c r="D20" s="7" t="s">
        <v>76</v>
      </c>
    </row>
    <row r="21" spans="1:4" ht="25.5" x14ac:dyDescent="0.2">
      <c r="A21" s="5" t="s">
        <v>122</v>
      </c>
      <c r="B21" s="28" t="s">
        <v>194</v>
      </c>
      <c r="C21" s="6">
        <v>1910</v>
      </c>
      <c r="D21" s="7">
        <v>25704</v>
      </c>
    </row>
    <row r="22" spans="1:4" x14ac:dyDescent="0.2">
      <c r="A22" s="5" t="s">
        <v>74</v>
      </c>
      <c r="B22" s="5" t="s">
        <v>71</v>
      </c>
      <c r="C22" s="6" t="s">
        <v>123</v>
      </c>
      <c r="D22" s="7">
        <v>7400</v>
      </c>
    </row>
    <row r="23" spans="1:4" x14ac:dyDescent="0.2">
      <c r="A23" s="5" t="s">
        <v>130</v>
      </c>
      <c r="B23" s="5" t="s">
        <v>71</v>
      </c>
      <c r="C23" s="6">
        <v>1998</v>
      </c>
      <c r="D23" s="7" t="s">
        <v>76</v>
      </c>
    </row>
    <row r="24" spans="1:4" x14ac:dyDescent="0.2">
      <c r="A24" s="5" t="s">
        <v>16</v>
      </c>
      <c r="B24" s="5" t="s">
        <v>81</v>
      </c>
      <c r="C24" s="6">
        <v>1888</v>
      </c>
      <c r="D24" s="7">
        <v>11981</v>
      </c>
    </row>
    <row r="25" spans="1:4" x14ac:dyDescent="0.2">
      <c r="A25" s="5" t="s">
        <v>130</v>
      </c>
      <c r="B25" s="5" t="s">
        <v>71</v>
      </c>
      <c r="C25" s="6">
        <v>2001</v>
      </c>
      <c r="D25" s="7" t="s">
        <v>76</v>
      </c>
    </row>
    <row r="26" spans="1:4" x14ac:dyDescent="0.2">
      <c r="A26" s="5" t="s">
        <v>156</v>
      </c>
      <c r="B26" s="5" t="s">
        <v>82</v>
      </c>
      <c r="C26" s="6">
        <v>1956</v>
      </c>
      <c r="D26" s="7">
        <v>58900</v>
      </c>
    </row>
    <row r="27" spans="1:4" x14ac:dyDescent="0.2">
      <c r="A27" s="8" t="s">
        <v>74</v>
      </c>
      <c r="B27" s="5" t="s">
        <v>71</v>
      </c>
      <c r="C27" s="6">
        <v>1983</v>
      </c>
      <c r="D27" s="7">
        <v>52320</v>
      </c>
    </row>
    <row r="28" spans="1:4" x14ac:dyDescent="0.2">
      <c r="A28" s="8" t="s">
        <v>130</v>
      </c>
      <c r="B28" s="5" t="s">
        <v>71</v>
      </c>
      <c r="C28" s="6">
        <v>2004</v>
      </c>
      <c r="D28" s="7" t="s">
        <v>76</v>
      </c>
    </row>
    <row r="29" spans="1:4" x14ac:dyDescent="0.2">
      <c r="A29" s="5" t="s">
        <v>21</v>
      </c>
      <c r="B29" s="5" t="s">
        <v>200</v>
      </c>
      <c r="C29" s="6">
        <v>1915</v>
      </c>
      <c r="D29" s="7">
        <v>3000</v>
      </c>
    </row>
    <row r="30" spans="1:4" x14ac:dyDescent="0.2">
      <c r="A30" s="5" t="s">
        <v>130</v>
      </c>
      <c r="B30" s="5" t="s">
        <v>71</v>
      </c>
      <c r="C30" s="6" t="s">
        <v>237</v>
      </c>
      <c r="D30" s="7" t="s">
        <v>76</v>
      </c>
    </row>
    <row r="31" spans="1:4" x14ac:dyDescent="0.2">
      <c r="A31" s="5" t="s">
        <v>105</v>
      </c>
      <c r="B31" s="5" t="s">
        <v>203</v>
      </c>
      <c r="C31" s="6">
        <v>1885</v>
      </c>
      <c r="D31" s="7">
        <v>3379</v>
      </c>
    </row>
    <row r="32" spans="1:4" x14ac:dyDescent="0.2">
      <c r="A32" s="5" t="s">
        <v>130</v>
      </c>
      <c r="B32" s="5" t="s">
        <v>71</v>
      </c>
      <c r="C32" s="6">
        <v>2003</v>
      </c>
      <c r="D32" s="7" t="s">
        <v>76</v>
      </c>
    </row>
    <row r="33" spans="1:4" x14ac:dyDescent="0.2">
      <c r="A33" s="5" t="s">
        <v>255</v>
      </c>
      <c r="B33" s="5" t="s">
        <v>138</v>
      </c>
      <c r="C33" s="6">
        <v>1995</v>
      </c>
      <c r="D33" s="7">
        <v>72000</v>
      </c>
    </row>
    <row r="34" spans="1:4" ht="25.5" x14ac:dyDescent="0.2">
      <c r="A34" s="5" t="s">
        <v>28</v>
      </c>
      <c r="B34" s="28" t="s">
        <v>209</v>
      </c>
      <c r="C34" s="6">
        <v>1906</v>
      </c>
      <c r="D34" s="7">
        <v>22625</v>
      </c>
    </row>
    <row r="35" spans="1:4" x14ac:dyDescent="0.2">
      <c r="A35" s="5" t="s">
        <v>130</v>
      </c>
      <c r="B35" s="5" t="s">
        <v>71</v>
      </c>
      <c r="C35" s="6" t="s">
        <v>77</v>
      </c>
      <c r="D35" s="7" t="s">
        <v>76</v>
      </c>
    </row>
    <row r="36" spans="1:4" x14ac:dyDescent="0.2">
      <c r="A36" s="5" t="s">
        <v>78</v>
      </c>
      <c r="B36" s="5" t="s">
        <v>140</v>
      </c>
      <c r="C36" s="6">
        <v>2001</v>
      </c>
      <c r="D36" s="7">
        <v>64000</v>
      </c>
    </row>
    <row r="37" spans="1:4" ht="25.5" x14ac:dyDescent="0.2">
      <c r="A37" s="5" t="s">
        <v>30</v>
      </c>
      <c r="B37" s="28" t="s">
        <v>210</v>
      </c>
      <c r="C37" s="6">
        <v>1920</v>
      </c>
      <c r="D37" s="7">
        <v>37641</v>
      </c>
    </row>
    <row r="38" spans="1:4" x14ac:dyDescent="0.2">
      <c r="A38" s="5" t="s">
        <v>130</v>
      </c>
      <c r="B38" s="5" t="s">
        <v>71</v>
      </c>
      <c r="C38" s="6" t="s">
        <v>124</v>
      </c>
      <c r="D38" s="7" t="s">
        <v>76</v>
      </c>
    </row>
    <row r="39" spans="1:4" x14ac:dyDescent="0.2">
      <c r="A39" s="5" t="s">
        <v>32</v>
      </c>
      <c r="B39" s="5" t="s">
        <v>141</v>
      </c>
      <c r="C39" s="6">
        <v>1975</v>
      </c>
      <c r="D39" s="7">
        <v>56522</v>
      </c>
    </row>
    <row r="40" spans="1:4" ht="25.5" x14ac:dyDescent="0.2">
      <c r="A40" s="5" t="s">
        <v>34</v>
      </c>
      <c r="B40" s="28" t="s">
        <v>212</v>
      </c>
      <c r="C40" s="6">
        <v>1971</v>
      </c>
      <c r="D40" s="7">
        <v>49978</v>
      </c>
    </row>
    <row r="41" spans="1:4" x14ac:dyDescent="0.2">
      <c r="A41" s="5" t="s">
        <v>33</v>
      </c>
      <c r="B41" s="5" t="s">
        <v>142</v>
      </c>
      <c r="C41" s="6">
        <v>1915</v>
      </c>
      <c r="D41" s="7">
        <v>16515</v>
      </c>
    </row>
    <row r="42" spans="1:4" x14ac:dyDescent="0.2">
      <c r="A42" s="5" t="s">
        <v>39</v>
      </c>
      <c r="B42" s="5" t="s">
        <v>85</v>
      </c>
      <c r="C42" s="6">
        <v>1961</v>
      </c>
      <c r="D42" s="7">
        <v>54899</v>
      </c>
    </row>
    <row r="43" spans="1:4" x14ac:dyDescent="0.2">
      <c r="A43" s="5" t="s">
        <v>130</v>
      </c>
      <c r="B43" s="5" t="s">
        <v>71</v>
      </c>
      <c r="C43" s="6" t="s">
        <v>125</v>
      </c>
      <c r="D43" s="7" t="s">
        <v>76</v>
      </c>
    </row>
    <row r="44" spans="1:4" x14ac:dyDescent="0.2">
      <c r="A44" s="5" t="s">
        <v>120</v>
      </c>
      <c r="B44" s="5" t="s">
        <v>144</v>
      </c>
      <c r="C44" s="6">
        <v>1910</v>
      </c>
      <c r="D44" s="7">
        <v>31469</v>
      </c>
    </row>
    <row r="45" spans="1:4" x14ac:dyDescent="0.2">
      <c r="A45" s="8" t="s">
        <v>130</v>
      </c>
      <c r="B45" s="5" t="s">
        <v>71</v>
      </c>
      <c r="C45" s="6">
        <v>1979</v>
      </c>
      <c r="D45" s="7" t="s">
        <v>76</v>
      </c>
    </row>
    <row r="46" spans="1:4" x14ac:dyDescent="0.2">
      <c r="A46" s="8" t="s">
        <v>74</v>
      </c>
      <c r="B46" s="5" t="s">
        <v>71</v>
      </c>
      <c r="C46" s="6" t="s">
        <v>75</v>
      </c>
      <c r="D46" s="7">
        <v>13406</v>
      </c>
    </row>
    <row r="47" spans="1:4" x14ac:dyDescent="0.2">
      <c r="A47" s="5" t="s">
        <v>51</v>
      </c>
      <c r="B47" s="5" t="s">
        <v>145</v>
      </c>
      <c r="C47" s="6">
        <v>1897</v>
      </c>
      <c r="D47" s="7">
        <v>14368</v>
      </c>
    </row>
    <row r="48" spans="1:4" x14ac:dyDescent="0.2">
      <c r="A48" s="5" t="s">
        <v>130</v>
      </c>
      <c r="B48" s="5" t="s">
        <v>71</v>
      </c>
      <c r="C48" s="6">
        <v>1956</v>
      </c>
      <c r="D48" s="7" t="s">
        <v>76</v>
      </c>
    </row>
    <row r="49" spans="1:5" x14ac:dyDescent="0.2">
      <c r="A49" s="5" t="s">
        <v>56</v>
      </c>
      <c r="B49" s="5" t="s">
        <v>230</v>
      </c>
      <c r="C49" s="6">
        <v>1900</v>
      </c>
      <c r="D49" s="7">
        <v>4566</v>
      </c>
    </row>
    <row r="50" spans="1:5" ht="25.5" x14ac:dyDescent="0.2">
      <c r="A50" s="5" t="s">
        <v>130</v>
      </c>
      <c r="B50" s="5" t="s">
        <v>71</v>
      </c>
      <c r="C50" s="27" t="s">
        <v>157</v>
      </c>
      <c r="D50" s="7" t="s">
        <v>76</v>
      </c>
    </row>
    <row r="51" spans="1:5" x14ac:dyDescent="0.2">
      <c r="A51" s="5" t="s">
        <v>232</v>
      </c>
      <c r="B51" s="5" t="s">
        <v>233</v>
      </c>
      <c r="C51" s="6">
        <v>2011</v>
      </c>
      <c r="D51" s="7">
        <v>135000</v>
      </c>
    </row>
    <row r="52" spans="1:5" x14ac:dyDescent="0.2">
      <c r="A52" s="5" t="s">
        <v>62</v>
      </c>
      <c r="B52" s="5" t="s">
        <v>147</v>
      </c>
      <c r="C52" s="6">
        <v>1873</v>
      </c>
      <c r="D52" s="7">
        <v>20337</v>
      </c>
    </row>
    <row r="53" spans="1:5" x14ac:dyDescent="0.2">
      <c r="A53" s="5" t="s">
        <v>130</v>
      </c>
      <c r="B53" s="5" t="s">
        <v>71</v>
      </c>
      <c r="C53" s="6" t="s">
        <v>127</v>
      </c>
      <c r="D53" s="7" t="s">
        <v>76</v>
      </c>
    </row>
    <row r="54" spans="1:5" ht="13.5" thickBot="1" x14ac:dyDescent="0.25">
      <c r="D54" s="21"/>
    </row>
    <row r="55" spans="1:5" ht="13.5" thickTop="1" x14ac:dyDescent="0.2">
      <c r="A55" s="22" t="s">
        <v>118</v>
      </c>
      <c r="B55" s="22"/>
      <c r="C55" s="23"/>
      <c r="D55" s="24">
        <f>SUM(D5:D53)</f>
        <v>885366</v>
      </c>
      <c r="E55" s="22"/>
    </row>
  </sheetData>
  <phoneticPr fontId="4" type="noConversion"/>
  <printOptions horizontalCentered="1"/>
  <pageMargins left="0.25" right="0.25" top="0.75" bottom="0.75" header="0.5" footer="0.5"/>
  <pageSetup scale="90" fitToHeight="0" orientation="portrait" r:id="rId1"/>
  <headerFooter alignWithMargins="0">
    <oddFooter>&amp;L&amp;D&amp;R&amp;P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Normal="100" workbookViewId="0">
      <selection activeCell="D11" sqref="D11"/>
    </sheetView>
  </sheetViews>
  <sheetFormatPr defaultColWidth="8.85546875" defaultRowHeight="12.75" x14ac:dyDescent="0.2"/>
  <cols>
    <col min="1" max="1" width="36.28515625" style="4" customWidth="1"/>
    <col min="2" max="2" width="31" style="4" customWidth="1"/>
    <col min="3" max="3" width="15.42578125" style="9" bestFit="1" customWidth="1"/>
    <col min="4" max="4" width="13.42578125" style="10" bestFit="1" customWidth="1"/>
    <col min="5" max="16384" width="8.85546875" style="4"/>
  </cols>
  <sheetData>
    <row r="1" spans="1:4" s="3" customFormat="1" ht="30.75" thickBot="1" x14ac:dyDescent="0.25">
      <c r="A1" s="1" t="s">
        <v>161</v>
      </c>
      <c r="B1" s="1" t="s">
        <v>73</v>
      </c>
      <c r="C1" s="2" t="s">
        <v>83</v>
      </c>
      <c r="D1" s="25" t="s">
        <v>167</v>
      </c>
    </row>
    <row r="2" spans="1:4" s="14" customFormat="1" ht="13.5" thickTop="1" x14ac:dyDescent="0.2">
      <c r="C2" s="15"/>
      <c r="D2" s="16"/>
    </row>
    <row r="3" spans="1:4" s="14" customFormat="1" x14ac:dyDescent="0.2">
      <c r="C3" s="15"/>
      <c r="D3" s="16"/>
    </row>
    <row r="5" spans="1:4" x14ac:dyDescent="0.2">
      <c r="A5" s="5" t="s">
        <v>8</v>
      </c>
      <c r="B5" s="5" t="s">
        <v>79</v>
      </c>
      <c r="C5" s="6">
        <v>1966</v>
      </c>
      <c r="D5" s="7">
        <v>30829</v>
      </c>
    </row>
    <row r="6" spans="1:4" x14ac:dyDescent="0.2">
      <c r="A6" s="5" t="s">
        <v>29</v>
      </c>
      <c r="B6" s="5" t="s">
        <v>139</v>
      </c>
      <c r="C6" s="6">
        <v>1928</v>
      </c>
      <c r="D6" s="7">
        <v>50710</v>
      </c>
    </row>
    <row r="7" spans="1:4" ht="25.5" x14ac:dyDescent="0.2">
      <c r="A7" s="5" t="s">
        <v>130</v>
      </c>
      <c r="B7" s="5" t="s">
        <v>71</v>
      </c>
      <c r="C7" s="27" t="s">
        <v>245</v>
      </c>
      <c r="D7" s="7" t="s">
        <v>76</v>
      </c>
    </row>
    <row r="8" spans="1:4" x14ac:dyDescent="0.2">
      <c r="A8" s="5" t="s">
        <v>45</v>
      </c>
      <c r="B8" s="5" t="s">
        <v>171</v>
      </c>
      <c r="C8" s="6">
        <v>2000</v>
      </c>
      <c r="D8" s="7">
        <v>90085</v>
      </c>
    </row>
    <row r="9" spans="1:4" x14ac:dyDescent="0.2">
      <c r="A9" s="5" t="s">
        <v>151</v>
      </c>
      <c r="B9" s="5" t="s">
        <v>146</v>
      </c>
      <c r="C9" s="6">
        <v>1965</v>
      </c>
      <c r="D9" s="7">
        <v>63534</v>
      </c>
    </row>
    <row r="10" spans="1:4" ht="13.5" thickBot="1" x14ac:dyDescent="0.25">
      <c r="D10" s="21"/>
    </row>
    <row r="11" spans="1:4" ht="13.5" thickTop="1" x14ac:dyDescent="0.2">
      <c r="A11" s="22" t="s">
        <v>118</v>
      </c>
      <c r="B11" s="22"/>
      <c r="C11" s="23"/>
      <c r="D11" s="24">
        <f>SUM(D5:D9)</f>
        <v>235158</v>
      </c>
    </row>
  </sheetData>
  <phoneticPr fontId="4" type="noConversion"/>
  <printOptions horizontalCentered="1"/>
  <pageMargins left="0.25" right="0.25" top="1" bottom="1" header="0.5" footer="0.5"/>
  <pageSetup orientation="portrait" horizontalDpi="4294967292" r:id="rId1"/>
  <headerFooter alignWithMargins="0">
    <oddFooter>&amp;L&amp;D&amp;R&amp;P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D15" sqref="D15"/>
    </sheetView>
  </sheetViews>
  <sheetFormatPr defaultColWidth="8.85546875" defaultRowHeight="12.75" x14ac:dyDescent="0.2"/>
  <cols>
    <col min="1" max="1" width="36.28515625" style="4" customWidth="1"/>
    <col min="2" max="2" width="31" style="4" customWidth="1"/>
    <col min="3" max="3" width="15.42578125" style="9" bestFit="1" customWidth="1"/>
    <col min="4" max="4" width="13.42578125" style="10" bestFit="1" customWidth="1"/>
    <col min="5" max="16384" width="8.85546875" style="4"/>
  </cols>
  <sheetData>
    <row r="1" spans="1:4" s="3" customFormat="1" ht="30.75" thickBot="1" x14ac:dyDescent="0.25">
      <c r="A1" s="1" t="s">
        <v>162</v>
      </c>
      <c r="B1" s="1" t="s">
        <v>73</v>
      </c>
      <c r="C1" s="2" t="s">
        <v>83</v>
      </c>
      <c r="D1" s="25" t="s">
        <v>168</v>
      </c>
    </row>
    <row r="2" spans="1:4" s="14" customFormat="1" ht="13.5" thickTop="1" x14ac:dyDescent="0.2">
      <c r="C2" s="15"/>
      <c r="D2" s="16"/>
    </row>
    <row r="3" spans="1:4" s="14" customFormat="1" x14ac:dyDescent="0.2">
      <c r="C3" s="15"/>
      <c r="D3" s="16"/>
    </row>
    <row r="5" spans="1:4" x14ac:dyDescent="0.2">
      <c r="A5" s="5" t="s">
        <v>6</v>
      </c>
      <c r="B5" s="5" t="s">
        <v>86</v>
      </c>
      <c r="C5" s="6">
        <v>1917</v>
      </c>
      <c r="D5" s="7">
        <v>28213</v>
      </c>
    </row>
    <row r="6" spans="1:4" x14ac:dyDescent="0.2">
      <c r="A6" s="5" t="s">
        <v>88</v>
      </c>
      <c r="B6" s="5"/>
      <c r="C6" s="6"/>
      <c r="D6" s="7"/>
    </row>
    <row r="7" spans="1:4" x14ac:dyDescent="0.2">
      <c r="A7" s="32" t="s">
        <v>231</v>
      </c>
      <c r="B7" s="5" t="s">
        <v>158</v>
      </c>
      <c r="C7" s="6">
        <v>2010</v>
      </c>
      <c r="D7" s="30">
        <v>5000</v>
      </c>
    </row>
    <row r="8" spans="1:4" x14ac:dyDescent="0.2">
      <c r="A8" s="5" t="s">
        <v>91</v>
      </c>
      <c r="B8" s="5" t="s">
        <v>94</v>
      </c>
      <c r="C8" s="6">
        <v>2002</v>
      </c>
      <c r="D8" s="7">
        <v>2250</v>
      </c>
    </row>
    <row r="9" spans="1:4" x14ac:dyDescent="0.2">
      <c r="A9" s="5" t="s">
        <v>90</v>
      </c>
      <c r="B9" s="5" t="s">
        <v>95</v>
      </c>
      <c r="C9" s="6">
        <v>1999</v>
      </c>
      <c r="D9" s="7">
        <v>7200</v>
      </c>
    </row>
    <row r="10" spans="1:4" x14ac:dyDescent="0.2">
      <c r="A10" s="5" t="s">
        <v>89</v>
      </c>
      <c r="B10" s="5" t="s">
        <v>103</v>
      </c>
      <c r="C10" s="6">
        <v>1998</v>
      </c>
      <c r="D10" s="7">
        <v>5670</v>
      </c>
    </row>
    <row r="11" spans="1:4" x14ac:dyDescent="0.2">
      <c r="A11" s="5" t="s">
        <v>111</v>
      </c>
      <c r="B11" s="5" t="s">
        <v>112</v>
      </c>
      <c r="C11" s="6">
        <v>1950</v>
      </c>
      <c r="D11" s="7">
        <v>1950</v>
      </c>
    </row>
    <row r="12" spans="1:4" x14ac:dyDescent="0.2">
      <c r="A12" s="5" t="s">
        <v>132</v>
      </c>
      <c r="B12" s="5" t="s">
        <v>96</v>
      </c>
      <c r="C12" s="6">
        <v>2004</v>
      </c>
      <c r="D12" s="7">
        <v>2400</v>
      </c>
    </row>
    <row r="13" spans="1:4" x14ac:dyDescent="0.2">
      <c r="A13" s="5" t="s">
        <v>239</v>
      </c>
      <c r="B13" s="5" t="s">
        <v>71</v>
      </c>
      <c r="C13" s="6">
        <v>2011</v>
      </c>
      <c r="D13" s="7" t="s">
        <v>76</v>
      </c>
    </row>
    <row r="14" spans="1:4" ht="13.5" thickBot="1" x14ac:dyDescent="0.25">
      <c r="D14" s="21"/>
    </row>
    <row r="15" spans="1:4" ht="13.5" thickTop="1" x14ac:dyDescent="0.2">
      <c r="A15" s="22" t="s">
        <v>118</v>
      </c>
      <c r="B15" s="22"/>
      <c r="C15" s="23"/>
      <c r="D15" s="24">
        <f>SUM(D5:D13)</f>
        <v>52683</v>
      </c>
    </row>
  </sheetData>
  <phoneticPr fontId="4" type="noConversion"/>
  <printOptions horizontalCentered="1"/>
  <pageMargins left="0.25" right="0.25" top="1" bottom="1" header="0.5" footer="0.5"/>
  <pageSetup orientation="portrait" horizontalDpi="4294967292" r:id="rId1"/>
  <headerFooter alignWithMargins="0"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 Campus</vt:lpstr>
      <vt:lpstr>Residential</vt:lpstr>
      <vt:lpstr>Academic-Admin.</vt:lpstr>
      <vt:lpstr>Athletic</vt:lpstr>
      <vt:lpstr>Other</vt:lpstr>
    </vt:vector>
  </TitlesOfParts>
  <Company>Carleton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shop_staff1</dc:creator>
  <cp:lastModifiedBy>Barb Tousignant</cp:lastModifiedBy>
  <cp:lastPrinted>2016-01-14T21:15:56Z</cp:lastPrinted>
  <dcterms:created xsi:type="dcterms:W3CDTF">2000-09-20T18:14:50Z</dcterms:created>
  <dcterms:modified xsi:type="dcterms:W3CDTF">2016-01-14T21:16:04Z</dcterms:modified>
</cp:coreProperties>
</file>